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FTAR URUT KEPANGKATAN (DUK) PNS SETWAN\"/>
    </mc:Choice>
  </mc:AlternateContent>
  <bookViews>
    <workbookView xWindow="240" yWindow="75" windowWidth="20055" windowHeight="7935" firstSheet="1" activeTab="6"/>
  </bookViews>
  <sheets>
    <sheet name="JANUARI 2025" sheetId="78" r:id="rId1"/>
    <sheet name="FEBRUARI 2025" sheetId="79" r:id="rId2"/>
    <sheet name="MARET 2025" sheetId="80" r:id="rId3"/>
    <sheet name="APRIL 2025" sheetId="81" r:id="rId4"/>
    <sheet name="MEI 2025" sheetId="82" r:id="rId5"/>
    <sheet name="JUNI 2025 " sheetId="83" r:id="rId6"/>
    <sheet name="JULI 2025" sheetId="84" r:id="rId7"/>
  </sheets>
  <calcPr calcId="152511"/>
</workbook>
</file>

<file path=xl/calcChain.xml><?xml version="1.0" encoding="utf-8"?>
<calcChain xmlns="http://schemas.openxmlformats.org/spreadsheetml/2006/main">
  <c r="N35" i="84" l="1"/>
  <c r="N34" i="84"/>
  <c r="N33" i="84"/>
  <c r="N32" i="84"/>
  <c r="N31" i="84"/>
  <c r="N30" i="84"/>
  <c r="N29" i="84"/>
  <c r="N28" i="84"/>
  <c r="N27" i="84"/>
  <c r="N26" i="84"/>
  <c r="N25" i="84"/>
  <c r="N24" i="84"/>
  <c r="N23" i="84"/>
  <c r="N22" i="84"/>
  <c r="N21" i="84"/>
  <c r="N20" i="84"/>
  <c r="N19" i="84"/>
  <c r="N18" i="84"/>
  <c r="N17" i="84"/>
  <c r="N16" i="84"/>
  <c r="N15" i="84"/>
  <c r="N14" i="84"/>
  <c r="N13" i="84"/>
  <c r="N12" i="84"/>
  <c r="N11" i="84"/>
  <c r="N10" i="84"/>
  <c r="N9" i="84"/>
  <c r="N35" i="83"/>
  <c r="N34" i="83"/>
  <c r="N33" i="83"/>
  <c r="N32" i="83"/>
  <c r="N31" i="83"/>
  <c r="N30" i="83"/>
  <c r="N29" i="83"/>
  <c r="N28" i="83"/>
  <c r="N27" i="83"/>
  <c r="N26" i="83"/>
  <c r="N25" i="83"/>
  <c r="N24" i="83"/>
  <c r="N23" i="83"/>
  <c r="N22" i="83"/>
  <c r="N21" i="83"/>
  <c r="N20" i="83"/>
  <c r="N19" i="83"/>
  <c r="N18" i="83"/>
  <c r="N17" i="83"/>
  <c r="N16" i="83"/>
  <c r="N15" i="83"/>
  <c r="N14" i="83"/>
  <c r="N13" i="83"/>
  <c r="N12" i="83"/>
  <c r="N11" i="83"/>
  <c r="N10" i="83"/>
  <c r="N9" i="83"/>
  <c r="N35" i="82" l="1"/>
  <c r="N34" i="82"/>
  <c r="N33" i="82"/>
  <c r="N32" i="82"/>
  <c r="N31" i="82"/>
  <c r="N30" i="82"/>
  <c r="N29" i="82"/>
  <c r="N28" i="82"/>
  <c r="N27" i="82"/>
  <c r="N26" i="82"/>
  <c r="N25" i="82"/>
  <c r="N24" i="82"/>
  <c r="N23" i="82"/>
  <c r="N22" i="82"/>
  <c r="N21" i="82"/>
  <c r="N20" i="82"/>
  <c r="N19" i="82"/>
  <c r="N18" i="82"/>
  <c r="N17" i="82"/>
  <c r="N16" i="82"/>
  <c r="N15" i="82"/>
  <c r="N14" i="82"/>
  <c r="N13" i="82"/>
  <c r="N12" i="82"/>
  <c r="N11" i="82"/>
  <c r="N10" i="82"/>
  <c r="N9" i="82"/>
  <c r="N36" i="81"/>
  <c r="N35" i="81"/>
  <c r="N34" i="81"/>
  <c r="N33" i="81"/>
  <c r="N32" i="81"/>
  <c r="N31" i="81"/>
  <c r="N30" i="81"/>
  <c r="N29" i="81"/>
  <c r="N28" i="81"/>
  <c r="N27" i="81"/>
  <c r="N26" i="81"/>
  <c r="N25" i="81"/>
  <c r="N24" i="81"/>
  <c r="N23" i="81"/>
  <c r="N22" i="81"/>
  <c r="N21" i="81"/>
  <c r="N20" i="81"/>
  <c r="N19" i="81"/>
  <c r="N18" i="81"/>
  <c r="N17" i="81"/>
  <c r="N16" i="81"/>
  <c r="N15" i="81"/>
  <c r="N14" i="81"/>
  <c r="N13" i="81"/>
  <c r="N12" i="81"/>
  <c r="N11" i="81"/>
  <c r="N10" i="81"/>
  <c r="N9" i="81"/>
  <c r="N36" i="80" l="1"/>
  <c r="N35" i="80"/>
  <c r="N34" i="80"/>
  <c r="N33" i="80"/>
  <c r="N32" i="80"/>
  <c r="N31" i="80"/>
  <c r="N30" i="80"/>
  <c r="N29" i="80"/>
  <c r="N28" i="80"/>
  <c r="N27" i="80"/>
  <c r="N26" i="80"/>
  <c r="N25" i="80"/>
  <c r="N24" i="80"/>
  <c r="N23" i="80"/>
  <c r="N22" i="80"/>
  <c r="N21" i="80"/>
  <c r="N20" i="80"/>
  <c r="N19" i="80"/>
  <c r="N18" i="80"/>
  <c r="N17" i="80"/>
  <c r="N16" i="80"/>
  <c r="N15" i="80"/>
  <c r="N14" i="80"/>
  <c r="N13" i="80"/>
  <c r="N12" i="80"/>
  <c r="N11" i="80"/>
  <c r="N10" i="80"/>
  <c r="N9" i="80"/>
  <c r="N36" i="79"/>
  <c r="N35" i="79"/>
  <c r="N34" i="79"/>
  <c r="N33" i="79"/>
  <c r="N32" i="79"/>
  <c r="N31" i="79"/>
  <c r="N30" i="79"/>
  <c r="N29" i="79"/>
  <c r="N28" i="79"/>
  <c r="N27" i="79"/>
  <c r="N26" i="79"/>
  <c r="N25" i="79"/>
  <c r="N24" i="79"/>
  <c r="N23" i="79"/>
  <c r="N22" i="79"/>
  <c r="N21" i="79"/>
  <c r="N20" i="79"/>
  <c r="N19" i="79"/>
  <c r="N18" i="79"/>
  <c r="N17" i="79"/>
  <c r="N16" i="79"/>
  <c r="N15" i="79"/>
  <c r="N14" i="79"/>
  <c r="N13" i="79"/>
  <c r="N12" i="79"/>
  <c r="N11" i="79"/>
  <c r="N10" i="79"/>
  <c r="N9" i="79"/>
  <c r="N26" i="78" l="1"/>
  <c r="N18" i="78" l="1"/>
  <c r="N36" i="78"/>
  <c r="N35" i="78"/>
  <c r="N34" i="78"/>
  <c r="N33" i="78"/>
  <c r="N32" i="78"/>
  <c r="N31" i="78"/>
  <c r="N30" i="78"/>
  <c r="N29" i="78"/>
  <c r="N28" i="78"/>
  <c r="N27" i="78"/>
  <c r="N25" i="78"/>
  <c r="N24" i="78"/>
  <c r="N23" i="78"/>
  <c r="N22" i="78"/>
  <c r="N21" i="78"/>
  <c r="N20" i="78"/>
  <c r="N19" i="78"/>
  <c r="N17" i="78"/>
  <c r="N16" i="78"/>
  <c r="N15" i="78"/>
  <c r="N14" i="78"/>
  <c r="N13" i="78"/>
  <c r="N12" i="78"/>
  <c r="N11" i="78"/>
  <c r="N10" i="78"/>
  <c r="N9" i="78"/>
</calcChain>
</file>

<file path=xl/sharedStrings.xml><?xml version="1.0" encoding="utf-8"?>
<sst xmlns="http://schemas.openxmlformats.org/spreadsheetml/2006/main" count="2031" uniqueCount="187">
  <si>
    <t>DAFTAR URUT KEPANGKATAN PEGAWAI NEGERI SIPIL</t>
  </si>
  <si>
    <t>NO</t>
  </si>
  <si>
    <t>NAMA</t>
  </si>
  <si>
    <t>NIP. KARPEG</t>
  </si>
  <si>
    <t>PANGKAT</t>
  </si>
  <si>
    <t>GOLONGAN</t>
  </si>
  <si>
    <t>RUANG</t>
  </si>
  <si>
    <t>TMT</t>
  </si>
  <si>
    <t>JABATAN</t>
  </si>
  <si>
    <t>MASA KERJA</t>
  </si>
  <si>
    <t>THN</t>
  </si>
  <si>
    <t>BLN</t>
  </si>
  <si>
    <t>IJAZAH</t>
  </si>
  <si>
    <t>USIA</t>
  </si>
  <si>
    <t>CTT</t>
  </si>
  <si>
    <t>MUTASI</t>
  </si>
  <si>
    <t>KEPEG</t>
  </si>
  <si>
    <t>KET</t>
  </si>
  <si>
    <t>(IV/b)</t>
  </si>
  <si>
    <t>(III/d)</t>
  </si>
  <si>
    <t>19770427 200312 2 009</t>
  </si>
  <si>
    <t>Penata</t>
  </si>
  <si>
    <t>(III/c)</t>
  </si>
  <si>
    <t>(III/b)</t>
  </si>
  <si>
    <t>Lefina Lusia Imbiri, ST</t>
  </si>
  <si>
    <t>19820206 201004 2 001</t>
  </si>
  <si>
    <t>19790125 201004 1 001</t>
  </si>
  <si>
    <t>19760207 201004 2 001</t>
  </si>
  <si>
    <t>Leo Arim, S.Sos</t>
  </si>
  <si>
    <t>19790929 201004 1 002</t>
  </si>
  <si>
    <t>19831115 200909 1 002</t>
  </si>
  <si>
    <t>19760106 200605 2 001</t>
  </si>
  <si>
    <t>Penata Muda</t>
  </si>
  <si>
    <t>(III/a)</t>
  </si>
  <si>
    <t>Renggonus Talendo, ST</t>
  </si>
  <si>
    <t>19850815 201504 1 002</t>
  </si>
  <si>
    <t>Jeni Tipak, A.Md</t>
  </si>
  <si>
    <t>19830624 201004 2 002</t>
  </si>
  <si>
    <t>(II/d)</t>
  </si>
  <si>
    <t>19810518 200605 1 003</t>
  </si>
  <si>
    <t>19830112 200605 2 001</t>
  </si>
  <si>
    <t>Elias Seicem</t>
  </si>
  <si>
    <t>19700822 200605 1 001</t>
  </si>
  <si>
    <t>19771007 200909 1 001</t>
  </si>
  <si>
    <t>19830314 200909 1 001</t>
  </si>
  <si>
    <t>19750815 201004 1 002</t>
  </si>
  <si>
    <t>Pangrasia Koromaut</t>
  </si>
  <si>
    <t>19770714 201004 2 001</t>
  </si>
  <si>
    <t>19800928 201004 1 001</t>
  </si>
  <si>
    <t>N  A  M  A</t>
  </si>
  <si>
    <t>Veronika Desep</t>
  </si>
  <si>
    <t>19870707 201004 2 001</t>
  </si>
  <si>
    <t>Margareta Basipit</t>
  </si>
  <si>
    <t>19760204 201004 2 003</t>
  </si>
  <si>
    <t>19790318 201104 1 001</t>
  </si>
  <si>
    <t>19781024 201504 2 001</t>
  </si>
  <si>
    <t>Pengatur Muda</t>
  </si>
  <si>
    <t>(II/a)</t>
  </si>
  <si>
    <t>Jefri Elia Kende</t>
  </si>
  <si>
    <t>19860214 201504 1 002</t>
  </si>
  <si>
    <t>19680905 200701 1 032</t>
  </si>
  <si>
    <t>Kostan Anok</t>
  </si>
  <si>
    <t>19840414 200605 1 001</t>
  </si>
  <si>
    <t>Mikcael Wotan</t>
  </si>
  <si>
    <t>Paket C</t>
  </si>
  <si>
    <t>SMA</t>
  </si>
  <si>
    <t>SMK</t>
  </si>
  <si>
    <t>SMP</t>
  </si>
  <si>
    <t>14/12/2016</t>
  </si>
  <si>
    <t>16/02/2017</t>
  </si>
  <si>
    <t>Non Papua</t>
  </si>
  <si>
    <t>Papua</t>
  </si>
  <si>
    <t>Asli Asmat</t>
  </si>
  <si>
    <t>Pengatur TK. I</t>
  </si>
  <si>
    <t>01/10/2014</t>
  </si>
  <si>
    <t>Irma Faridah Nukuhehe</t>
  </si>
  <si>
    <t>Pembina TK. I</t>
  </si>
  <si>
    <t>Penata TK. I</t>
  </si>
  <si>
    <t>Penata Muda TK. I</t>
  </si>
  <si>
    <t>Dedi Faya, S.IP</t>
  </si>
  <si>
    <t>21/03/2017</t>
  </si>
  <si>
    <t>Kepala Bagian Umum</t>
  </si>
  <si>
    <t>Kepala Sub Bagian Keuangan</t>
  </si>
  <si>
    <t>Kepala Sub Bagian Hubungan Masyarakat</t>
  </si>
  <si>
    <t>Kepala Sub Bagian Fasilitasi Analisis Kebijakan Anggaran</t>
  </si>
  <si>
    <t>Pelaksana Sub Bagian Fasilitasi Aspirasi Masyarakat</t>
  </si>
  <si>
    <t>Pelaksana Sub Bagian Umum</t>
  </si>
  <si>
    <t xml:space="preserve">Pelaksana Sub Bagian Keuangan </t>
  </si>
  <si>
    <t xml:space="preserve">Pelaksana Sub Bagian Umum </t>
  </si>
  <si>
    <t xml:space="preserve">Pelaksana Sub Bagian Hubungan Masyarakat </t>
  </si>
  <si>
    <t>Rachman Hidayat, SE</t>
  </si>
  <si>
    <t>19740706 200907 1 001</t>
  </si>
  <si>
    <t>01/10/2021</t>
  </si>
  <si>
    <t xml:space="preserve">Kepala Sub Bagian Fasilitasi Aspirasi Masyarakat </t>
  </si>
  <si>
    <t>01/03/2022</t>
  </si>
  <si>
    <t>01/04/2022</t>
  </si>
  <si>
    <t>19740314 200312 1 010</t>
  </si>
  <si>
    <t>NIP. 19740314 200312 1 010</t>
  </si>
  <si>
    <t>18/08/2022</t>
  </si>
  <si>
    <t>Pelaksana Subbag. Fasilitasi Rapat Dan Persidangan</t>
  </si>
  <si>
    <t>01/10/2022</t>
  </si>
  <si>
    <t>30/11/2018</t>
  </si>
  <si>
    <t>S-1</t>
  </si>
  <si>
    <t>D-3</t>
  </si>
  <si>
    <t>S-2</t>
  </si>
  <si>
    <t>TEMPAT LAHIR</t>
  </si>
  <si>
    <t>Mindiptanah</t>
  </si>
  <si>
    <t>Genyem</t>
  </si>
  <si>
    <t>Merauke</t>
  </si>
  <si>
    <t>Agats</t>
  </si>
  <si>
    <t>Yeni</t>
  </si>
  <si>
    <t>Jayapura</t>
  </si>
  <si>
    <t>Balikpapan</t>
  </si>
  <si>
    <t>Sawa Er</t>
  </si>
  <si>
    <t>Yamas</t>
  </si>
  <si>
    <t>Dili</t>
  </si>
  <si>
    <t>Sorong</t>
  </si>
  <si>
    <t>Abepura</t>
  </si>
  <si>
    <t>Syuru</t>
  </si>
  <si>
    <t>Elat</t>
  </si>
  <si>
    <t>Jipawer</t>
  </si>
  <si>
    <t>Pirimapun</t>
  </si>
  <si>
    <t>Yepem</t>
  </si>
  <si>
    <t>Ewer</t>
  </si>
  <si>
    <t>Omanesep</t>
  </si>
  <si>
    <t>Nabire</t>
  </si>
  <si>
    <t>Yaosakor</t>
  </si>
  <si>
    <t>Asatat</t>
  </si>
  <si>
    <t>TANGGAL LAHIR</t>
  </si>
  <si>
    <t>DIKLAT PIM III</t>
  </si>
  <si>
    <t>DIKLAT PIM IV</t>
  </si>
  <si>
    <t>01/04/2023</t>
  </si>
  <si>
    <t>(II/c)</t>
  </si>
  <si>
    <t>Pengatur</t>
  </si>
  <si>
    <t>PEMBINA TK. I</t>
  </si>
  <si>
    <t>Yerimias Cipucak, SE</t>
  </si>
  <si>
    <t>Mariana, SE, M.A.P.</t>
  </si>
  <si>
    <t>01/10/2023</t>
  </si>
  <si>
    <t>Caroline Pandin, S.E, M.A.P.</t>
  </si>
  <si>
    <t>Ernes Robubun, S.I.P.</t>
  </si>
  <si>
    <t>Kepala Sub Bagian Umum</t>
  </si>
  <si>
    <t>Kepala Sub Bagian Analisis Naskah Akademik</t>
  </si>
  <si>
    <t>Helena Kayame, S.Sos</t>
  </si>
  <si>
    <t>Kamur</t>
  </si>
  <si>
    <t>19840728 201004 2 001</t>
  </si>
  <si>
    <t>Kepala Bagian Legislasi Dan Persidangan</t>
  </si>
  <si>
    <t>Fredrikus Apaseray, S.IP</t>
  </si>
  <si>
    <t>Cornelis Lefteuw, S.I.P</t>
  </si>
  <si>
    <t>Petrus Samderubun, S.I.P</t>
  </si>
  <si>
    <t>01/07/2024</t>
  </si>
  <si>
    <t>01/04/2024</t>
  </si>
  <si>
    <t>UNIT ORGANISASI : SEKRETARIAT DEWAN PERWAKILAN RAKYAT KABUPATEN ASMAT</t>
  </si>
  <si>
    <t>Philipus Apay, S.I.P.</t>
  </si>
  <si>
    <t>01/10/2024</t>
  </si>
  <si>
    <t>Maria Theresia Kiky Dwisetiawati, S.I.P.</t>
  </si>
  <si>
    <t>Pengatur Muda TK. I</t>
  </si>
  <si>
    <t>(II/b)</t>
  </si>
  <si>
    <r>
      <t xml:space="preserve">Pelaksana Subbag. Fasilitasi Rapat Dan Persidangan </t>
    </r>
    <r>
      <rPr>
        <b/>
        <i/>
        <sz val="11"/>
        <color theme="1"/>
        <rFont val="Arial"/>
        <family val="2"/>
      </rPr>
      <t>(Komisi C)</t>
    </r>
  </si>
  <si>
    <r>
      <t xml:space="preserve">Pelaksana Subbag. Fasilitasi Rapat Dan Persidangan </t>
    </r>
    <r>
      <rPr>
        <b/>
        <i/>
        <sz val="11"/>
        <color theme="1"/>
        <rFont val="Arial"/>
        <family val="2"/>
      </rPr>
      <t>(Komisi B)</t>
    </r>
  </si>
  <si>
    <r>
      <t xml:space="preserve">Pelaksana Subbag. Fasilitasi Rapat Dan Persidangan </t>
    </r>
    <r>
      <rPr>
        <b/>
        <i/>
        <sz val="11"/>
        <color theme="1"/>
        <rFont val="Arial"/>
        <family val="2"/>
      </rPr>
      <t>(Komisi A)</t>
    </r>
  </si>
  <si>
    <t>SEKRETARIS DEWAN PERWAKILAN RAKYAT</t>
  </si>
  <si>
    <t>KABUPATEN ASMAT</t>
  </si>
  <si>
    <t>Sekretaris DPR Kabupaten Asmat</t>
  </si>
  <si>
    <t>Paulina Fince Margaretha Leo, S.Sos</t>
  </si>
  <si>
    <t>Husni Baharuddin, SE</t>
  </si>
  <si>
    <t>Pelaksana Sub Bagian Fasilitasi Analisis Kebijakan Anggaran</t>
  </si>
  <si>
    <t>28/11/2024</t>
  </si>
  <si>
    <t>19860506 200502 2 002</t>
  </si>
  <si>
    <t>Nicolaus Otap, S.Ip</t>
  </si>
  <si>
    <t>01/12/2024</t>
  </si>
  <si>
    <t>KEADAAN : JANUARI 2025</t>
  </si>
  <si>
    <t>Agats, 31 Januari 2025</t>
  </si>
  <si>
    <t>Matheus Metemko, S.Pd, M.Pd.</t>
  </si>
  <si>
    <t>KEADAAN : FEBRUARI 2025</t>
  </si>
  <si>
    <t>Agats, 28 Februari 2025</t>
  </si>
  <si>
    <t>MATHEUS METEMKO, S.Pd, M.Pd.</t>
  </si>
  <si>
    <t>KEADAAN : MARET 2025</t>
  </si>
  <si>
    <t>Agats, 31 Maret 2025</t>
  </si>
  <si>
    <t>Husni Baharuddin, SE, M.M.</t>
  </si>
  <si>
    <t>KEADAAN : APRIL 2025</t>
  </si>
  <si>
    <t>Agats, 30 April 2025</t>
  </si>
  <si>
    <t>KEADAAN : MEI 2025</t>
  </si>
  <si>
    <t>Agats, 31 Mei 2025</t>
  </si>
  <si>
    <t>KEADAAN : JUNI 2025</t>
  </si>
  <si>
    <t>Agats, 30 Juni 2025</t>
  </si>
  <si>
    <t>KEADAAN : JULI 2025</t>
  </si>
  <si>
    <t>Agats, 31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</si>
</sst>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21]dd\ mmmm\ yyyy;@"/>
    <numFmt numFmtId="165" formatCode="yy"/>
    <numFmt numFmtId="166" formatCode="mm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b/>
      <u/>
      <sz val="14"/>
      <color theme="1"/>
      <name val="Bookman Old Style"/>
      <family val="1"/>
    </font>
    <font>
      <b/>
      <sz val="20"/>
      <color theme="1"/>
      <name val="Bookman Old Style"/>
      <family val="1"/>
    </font>
    <font>
      <b/>
      <sz val="12"/>
      <name val="Cambria"/>
      <family val="1"/>
      <scheme val="major"/>
    </font>
    <font>
      <b/>
      <sz val="11"/>
      <name val="Calibri"/>
      <family val="2"/>
      <scheme val="minor"/>
    </font>
    <font>
      <b/>
      <sz val="11"/>
      <color theme="1"/>
      <name val="Bookman Old Style"/>
      <family val="1"/>
    </font>
    <font>
      <sz val="1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20" xfId="0" applyFont="1" applyFill="1" applyBorder="1" applyAlignment="1"/>
    <xf numFmtId="0" fontId="3" fillId="2" borderId="0" xfId="0" applyFont="1" applyFill="1" applyAlignment="1"/>
    <xf numFmtId="0" fontId="5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15" fillId="4" borderId="2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4" fontId="4" fillId="2" borderId="16" xfId="0" quotePrefix="1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166" fontId="4" fillId="2" borderId="16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4" fontId="4" fillId="2" borderId="13" xfId="0" quotePrefix="1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14" fontId="16" fillId="2" borderId="13" xfId="0" quotePrefix="1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4" fontId="4" fillId="2" borderId="18" xfId="0" quotePrefix="1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21" xfId="0" applyFill="1" applyBorder="1"/>
    <xf numFmtId="0" fontId="15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095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S65"/>
  <sheetViews>
    <sheetView topLeftCell="A7" zoomScale="80" zoomScaleNormal="80" zoomScaleSheetLayoutView="70" workbookViewId="0">
      <selection activeCell="E18" sqref="E18"/>
    </sheetView>
  </sheetViews>
  <sheetFormatPr defaultRowHeight="15" x14ac:dyDescent="0.25"/>
  <cols>
    <col min="1" max="1" width="5.85546875" customWidth="1"/>
    <col min="2" max="2" width="39.5703125" customWidth="1"/>
    <col min="3" max="3" width="14.28515625" customWidth="1"/>
    <col min="4" max="4" width="21.28515625" customWidth="1"/>
    <col min="5" max="5" width="26.5703125" customWidth="1"/>
    <col min="6" max="6" width="20.7109375" customWidth="1"/>
    <col min="7" max="7" width="9.28515625" customWidth="1"/>
    <col min="8" max="8" width="12.85546875" customWidth="1"/>
    <col min="9" max="9" width="65.5703125" customWidth="1"/>
    <col min="10" max="10" width="12.85546875" customWidth="1"/>
    <col min="11" max="12" width="8.5703125" customWidth="1"/>
    <col min="13" max="13" width="10" customWidth="1"/>
    <col min="14" max="14" width="9" customWidth="1"/>
    <col min="15" max="15" width="13.7109375" customWidth="1"/>
    <col min="16" max="16" width="13.85546875" customWidth="1"/>
    <col min="18" max="18" width="19.140625" customWidth="1"/>
    <col min="19" max="19" width="20.7109375" customWidth="1"/>
  </cols>
  <sheetData>
    <row r="1" spans="1:19" ht="26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26.25" x14ac:dyDescent="0.25">
      <c r="A2" s="69" t="s">
        <v>151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26.25" x14ac:dyDescent="0.25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ht="18.75" customHeight="1" x14ac:dyDescent="0.25">
      <c r="A5" s="71" t="s">
        <v>1</v>
      </c>
      <c r="B5" s="64" t="s">
        <v>49</v>
      </c>
      <c r="C5" s="74" t="s">
        <v>105</v>
      </c>
      <c r="D5" s="64" t="s">
        <v>128</v>
      </c>
      <c r="E5" s="64" t="s">
        <v>3</v>
      </c>
      <c r="F5" s="62" t="s">
        <v>4</v>
      </c>
      <c r="G5" s="77"/>
      <c r="H5" s="63"/>
      <c r="I5" s="62" t="s">
        <v>8</v>
      </c>
      <c r="J5" s="63"/>
      <c r="K5" s="62" t="s">
        <v>9</v>
      </c>
      <c r="L5" s="63"/>
      <c r="M5" s="64" t="s">
        <v>12</v>
      </c>
      <c r="N5" s="64" t="s">
        <v>13</v>
      </c>
      <c r="O5" s="15" t="s">
        <v>14</v>
      </c>
      <c r="P5" s="66" t="s">
        <v>17</v>
      </c>
    </row>
    <row r="6" spans="1:19" x14ac:dyDescent="0.25">
      <c r="A6" s="72"/>
      <c r="B6" s="65"/>
      <c r="C6" s="75"/>
      <c r="D6" s="65"/>
      <c r="E6" s="65"/>
      <c r="F6" s="58" t="s">
        <v>5</v>
      </c>
      <c r="G6" s="58" t="s">
        <v>6</v>
      </c>
      <c r="H6" s="58" t="s">
        <v>7</v>
      </c>
      <c r="I6" s="58" t="s">
        <v>2</v>
      </c>
      <c r="J6" s="58" t="s">
        <v>7</v>
      </c>
      <c r="K6" s="56" t="s">
        <v>10</v>
      </c>
      <c r="L6" s="58" t="s">
        <v>11</v>
      </c>
      <c r="M6" s="65"/>
      <c r="N6" s="65"/>
      <c r="O6" s="16" t="s">
        <v>15</v>
      </c>
      <c r="P6" s="67"/>
    </row>
    <row r="7" spans="1:19" x14ac:dyDescent="0.25">
      <c r="A7" s="73"/>
      <c r="B7" s="59"/>
      <c r="C7" s="76"/>
      <c r="D7" s="59"/>
      <c r="E7" s="59"/>
      <c r="F7" s="59"/>
      <c r="G7" s="59"/>
      <c r="H7" s="59"/>
      <c r="I7" s="59"/>
      <c r="J7" s="59"/>
      <c r="K7" s="57"/>
      <c r="L7" s="59"/>
      <c r="M7" s="59"/>
      <c r="N7" s="59"/>
      <c r="O7" s="17" t="s">
        <v>16</v>
      </c>
      <c r="P7" s="68"/>
    </row>
    <row r="8" spans="1:19" ht="16.5" thickBot="1" x14ac:dyDescent="0.3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"/>
      <c r="S8" s="14"/>
    </row>
    <row r="9" spans="1:19" ht="19.5" customHeight="1" thickTop="1" x14ac:dyDescent="0.25">
      <c r="A9" s="21">
        <v>1</v>
      </c>
      <c r="B9" s="22" t="s">
        <v>172</v>
      </c>
      <c r="C9" s="23" t="s">
        <v>106</v>
      </c>
      <c r="D9" s="24">
        <v>27102</v>
      </c>
      <c r="E9" s="23" t="s">
        <v>96</v>
      </c>
      <c r="F9" s="23" t="s">
        <v>76</v>
      </c>
      <c r="G9" s="23" t="s">
        <v>18</v>
      </c>
      <c r="H9" s="25" t="s">
        <v>131</v>
      </c>
      <c r="I9" s="23" t="s">
        <v>162</v>
      </c>
      <c r="J9" s="25" t="s">
        <v>98</v>
      </c>
      <c r="K9" s="26"/>
      <c r="L9" s="27"/>
      <c r="M9" s="23" t="s">
        <v>104</v>
      </c>
      <c r="N9" s="28">
        <f ca="1">NOW()-D9</f>
        <v>18744.468400347221</v>
      </c>
      <c r="O9" s="23"/>
      <c r="P9" s="29" t="s">
        <v>71</v>
      </c>
      <c r="Q9" s="2"/>
      <c r="R9" s="10" t="s">
        <v>129</v>
      </c>
      <c r="S9" s="14"/>
    </row>
    <row r="10" spans="1:19" ht="19.5" customHeight="1" x14ac:dyDescent="0.25">
      <c r="A10" s="30">
        <v>2</v>
      </c>
      <c r="B10" s="31" t="s">
        <v>136</v>
      </c>
      <c r="C10" s="32" t="s">
        <v>107</v>
      </c>
      <c r="D10" s="33">
        <v>28242</v>
      </c>
      <c r="E10" s="32" t="s">
        <v>20</v>
      </c>
      <c r="F10" s="32" t="s">
        <v>76</v>
      </c>
      <c r="G10" s="32" t="s">
        <v>18</v>
      </c>
      <c r="H10" s="34" t="s">
        <v>131</v>
      </c>
      <c r="I10" s="32" t="s">
        <v>81</v>
      </c>
      <c r="J10" s="32" t="s">
        <v>68</v>
      </c>
      <c r="K10" s="26"/>
      <c r="L10" s="27"/>
      <c r="M10" s="32" t="s">
        <v>104</v>
      </c>
      <c r="N10" s="28">
        <f t="shared" ref="N10:N36" ca="1" si="0">NOW()-D10</f>
        <v>17604.468400347221</v>
      </c>
      <c r="O10" s="32"/>
      <c r="P10" s="35" t="s">
        <v>70</v>
      </c>
      <c r="Q10" s="2"/>
      <c r="R10" s="10" t="s">
        <v>130</v>
      </c>
      <c r="S10" s="14"/>
    </row>
    <row r="11" spans="1:19" ht="19.5" customHeight="1" x14ac:dyDescent="0.25">
      <c r="A11" s="30">
        <v>3</v>
      </c>
      <c r="B11" s="31" t="s">
        <v>142</v>
      </c>
      <c r="C11" s="32" t="s">
        <v>143</v>
      </c>
      <c r="D11" s="33">
        <v>30891</v>
      </c>
      <c r="E11" s="32" t="s">
        <v>144</v>
      </c>
      <c r="F11" s="38" t="s">
        <v>77</v>
      </c>
      <c r="G11" s="38" t="s">
        <v>19</v>
      </c>
      <c r="H11" s="34"/>
      <c r="I11" s="32" t="s">
        <v>145</v>
      </c>
      <c r="J11" s="34" t="s">
        <v>149</v>
      </c>
      <c r="K11" s="32"/>
      <c r="L11" s="32"/>
      <c r="M11" s="32" t="s">
        <v>102</v>
      </c>
      <c r="N11" s="28">
        <f t="shared" ca="1" si="0"/>
        <v>14955.468400347221</v>
      </c>
      <c r="O11" s="32"/>
      <c r="P11" s="35" t="s">
        <v>72</v>
      </c>
      <c r="Q11" s="2"/>
      <c r="R11" s="10"/>
      <c r="S11" s="14"/>
    </row>
    <row r="12" spans="1:19" ht="19.5" customHeight="1" x14ac:dyDescent="0.25">
      <c r="A12" s="30">
        <v>4</v>
      </c>
      <c r="B12" s="31" t="s">
        <v>138</v>
      </c>
      <c r="C12" s="32" t="s">
        <v>112</v>
      </c>
      <c r="D12" s="33">
        <v>27765</v>
      </c>
      <c r="E12" s="32" t="s">
        <v>31</v>
      </c>
      <c r="F12" s="32" t="s">
        <v>77</v>
      </c>
      <c r="G12" s="32" t="s">
        <v>19</v>
      </c>
      <c r="H12" s="34" t="s">
        <v>150</v>
      </c>
      <c r="I12" s="32" t="s">
        <v>84</v>
      </c>
      <c r="J12" s="36" t="s">
        <v>80</v>
      </c>
      <c r="K12" s="32"/>
      <c r="L12" s="32"/>
      <c r="M12" s="32" t="s">
        <v>104</v>
      </c>
      <c r="N12" s="28">
        <f t="shared" ca="1" si="0"/>
        <v>18081.468400347221</v>
      </c>
      <c r="O12" s="32"/>
      <c r="P12" s="35" t="s">
        <v>70</v>
      </c>
      <c r="Q12" s="2"/>
      <c r="R12" s="10"/>
      <c r="S12" s="14"/>
    </row>
    <row r="13" spans="1:19" ht="19.5" customHeight="1" x14ac:dyDescent="0.25">
      <c r="A13" s="30">
        <v>5</v>
      </c>
      <c r="B13" s="37" t="s">
        <v>135</v>
      </c>
      <c r="C13" s="38" t="s">
        <v>110</v>
      </c>
      <c r="D13" s="39">
        <v>28880</v>
      </c>
      <c r="E13" s="38" t="s">
        <v>26</v>
      </c>
      <c r="F13" s="38" t="s">
        <v>77</v>
      </c>
      <c r="G13" s="38" t="s">
        <v>19</v>
      </c>
      <c r="H13" s="40" t="s">
        <v>100</v>
      </c>
      <c r="I13" s="38" t="s">
        <v>141</v>
      </c>
      <c r="J13" s="34" t="s">
        <v>149</v>
      </c>
      <c r="K13" s="26"/>
      <c r="L13" s="27"/>
      <c r="M13" s="38" t="s">
        <v>102</v>
      </c>
      <c r="N13" s="28">
        <f t="shared" ca="1" si="0"/>
        <v>16966.468400347221</v>
      </c>
      <c r="O13" s="38"/>
      <c r="P13" s="41" t="s">
        <v>72</v>
      </c>
      <c r="Q13" s="11"/>
      <c r="R13" s="12" t="s">
        <v>130</v>
      </c>
      <c r="S13" s="14"/>
    </row>
    <row r="14" spans="1:19" ht="19.5" customHeight="1" x14ac:dyDescent="0.25">
      <c r="A14" s="30">
        <v>6</v>
      </c>
      <c r="B14" s="31" t="s">
        <v>163</v>
      </c>
      <c r="C14" s="32" t="s">
        <v>109</v>
      </c>
      <c r="D14" s="33">
        <v>27797</v>
      </c>
      <c r="E14" s="32" t="s">
        <v>27</v>
      </c>
      <c r="F14" s="32" t="s">
        <v>77</v>
      </c>
      <c r="G14" s="32" t="s">
        <v>19</v>
      </c>
      <c r="H14" s="34" t="s">
        <v>100</v>
      </c>
      <c r="I14" s="32" t="s">
        <v>83</v>
      </c>
      <c r="J14" s="36" t="s">
        <v>101</v>
      </c>
      <c r="K14" s="32"/>
      <c r="L14" s="32"/>
      <c r="M14" s="32" t="s">
        <v>102</v>
      </c>
      <c r="N14" s="28">
        <f t="shared" ca="1" si="0"/>
        <v>18049.468400347221</v>
      </c>
      <c r="O14" s="32"/>
      <c r="P14" s="35" t="s">
        <v>71</v>
      </c>
      <c r="Q14" s="2"/>
      <c r="R14" s="10"/>
      <c r="S14" s="14"/>
    </row>
    <row r="15" spans="1:19" ht="19.5" customHeight="1" x14ac:dyDescent="0.25">
      <c r="A15" s="30">
        <v>7</v>
      </c>
      <c r="B15" s="31" t="s">
        <v>24</v>
      </c>
      <c r="C15" s="32" t="s">
        <v>108</v>
      </c>
      <c r="D15" s="33">
        <v>29988</v>
      </c>
      <c r="E15" s="32" t="s">
        <v>25</v>
      </c>
      <c r="F15" s="32" t="s">
        <v>77</v>
      </c>
      <c r="G15" s="32" t="s">
        <v>19</v>
      </c>
      <c r="H15" s="34" t="s">
        <v>95</v>
      </c>
      <c r="I15" s="32" t="s">
        <v>82</v>
      </c>
      <c r="J15" s="32" t="s">
        <v>69</v>
      </c>
      <c r="K15" s="32"/>
      <c r="L15" s="32"/>
      <c r="M15" s="32" t="s">
        <v>102</v>
      </c>
      <c r="N15" s="28">
        <f t="shared" ca="1" si="0"/>
        <v>15858.468400347221</v>
      </c>
      <c r="O15" s="32"/>
      <c r="P15" s="35" t="s">
        <v>71</v>
      </c>
      <c r="Q15" s="2"/>
      <c r="R15" s="10"/>
      <c r="S15" s="14"/>
    </row>
    <row r="16" spans="1:19" s="3" customFormat="1" ht="19.5" customHeight="1" x14ac:dyDescent="0.25">
      <c r="A16" s="30">
        <v>8</v>
      </c>
      <c r="B16" s="31" t="s">
        <v>79</v>
      </c>
      <c r="C16" s="32" t="s">
        <v>116</v>
      </c>
      <c r="D16" s="33">
        <v>30389</v>
      </c>
      <c r="E16" s="32" t="s">
        <v>44</v>
      </c>
      <c r="F16" s="32" t="s">
        <v>21</v>
      </c>
      <c r="G16" s="32" t="s">
        <v>22</v>
      </c>
      <c r="H16" s="34" t="s">
        <v>137</v>
      </c>
      <c r="I16" s="32" t="s">
        <v>93</v>
      </c>
      <c r="J16" s="36" t="s">
        <v>94</v>
      </c>
      <c r="K16" s="32"/>
      <c r="L16" s="32"/>
      <c r="M16" s="32" t="s">
        <v>102</v>
      </c>
      <c r="N16" s="28">
        <f t="shared" ca="1" si="0"/>
        <v>15457.468400347221</v>
      </c>
      <c r="O16" s="32"/>
      <c r="P16" s="35" t="s">
        <v>71</v>
      </c>
      <c r="Q16" s="2"/>
      <c r="R16" s="12" t="s">
        <v>130</v>
      </c>
      <c r="S16" s="14"/>
    </row>
    <row r="17" spans="1:19" s="3" customFormat="1" ht="19.5" customHeight="1" x14ac:dyDescent="0.25">
      <c r="A17" s="30">
        <v>9</v>
      </c>
      <c r="B17" s="37" t="s">
        <v>34</v>
      </c>
      <c r="C17" s="38" t="s">
        <v>115</v>
      </c>
      <c r="D17" s="39">
        <v>31274</v>
      </c>
      <c r="E17" s="38" t="s">
        <v>35</v>
      </c>
      <c r="F17" s="38" t="s">
        <v>21</v>
      </c>
      <c r="G17" s="38" t="s">
        <v>22</v>
      </c>
      <c r="H17" s="40" t="s">
        <v>131</v>
      </c>
      <c r="I17" s="38" t="s">
        <v>140</v>
      </c>
      <c r="J17" s="34" t="s">
        <v>149</v>
      </c>
      <c r="K17" s="32"/>
      <c r="L17" s="32"/>
      <c r="M17" s="32" t="s">
        <v>102</v>
      </c>
      <c r="N17" s="28">
        <f t="shared" ca="1" si="0"/>
        <v>14572.468400347221</v>
      </c>
      <c r="O17" s="32"/>
      <c r="P17" s="35" t="s">
        <v>70</v>
      </c>
      <c r="Q17" s="2"/>
      <c r="R17" s="10"/>
      <c r="S17" s="14"/>
    </row>
    <row r="18" spans="1:19" s="3" customFormat="1" ht="19.5" customHeight="1" x14ac:dyDescent="0.25">
      <c r="A18" s="30">
        <v>10</v>
      </c>
      <c r="B18" s="37" t="s">
        <v>164</v>
      </c>
      <c r="C18" s="38" t="s">
        <v>108</v>
      </c>
      <c r="D18" s="39">
        <v>31538</v>
      </c>
      <c r="E18" s="38" t="s">
        <v>167</v>
      </c>
      <c r="F18" s="38" t="s">
        <v>21</v>
      </c>
      <c r="G18" s="38" t="s">
        <v>22</v>
      </c>
      <c r="H18" s="40"/>
      <c r="I18" s="38" t="s">
        <v>165</v>
      </c>
      <c r="J18" s="34" t="s">
        <v>166</v>
      </c>
      <c r="K18" s="32"/>
      <c r="L18" s="32"/>
      <c r="M18" s="32" t="s">
        <v>102</v>
      </c>
      <c r="N18" s="28">
        <f t="shared" ca="1" si="0"/>
        <v>14308.468400347221</v>
      </c>
      <c r="O18" s="32"/>
      <c r="P18" s="35" t="s">
        <v>70</v>
      </c>
      <c r="Q18" s="2"/>
      <c r="R18" s="10"/>
      <c r="S18" s="14"/>
    </row>
    <row r="19" spans="1:19" s="3" customFormat="1" ht="19.5" customHeight="1" x14ac:dyDescent="0.25">
      <c r="A19" s="30">
        <v>11</v>
      </c>
      <c r="B19" s="31" t="s">
        <v>90</v>
      </c>
      <c r="C19" s="32" t="s">
        <v>111</v>
      </c>
      <c r="D19" s="33">
        <v>27216</v>
      </c>
      <c r="E19" s="32" t="s">
        <v>91</v>
      </c>
      <c r="F19" s="32" t="s">
        <v>21</v>
      </c>
      <c r="G19" s="32" t="s">
        <v>22</v>
      </c>
      <c r="H19" s="34" t="s">
        <v>74</v>
      </c>
      <c r="I19" s="32" t="s">
        <v>87</v>
      </c>
      <c r="J19" s="32"/>
      <c r="K19" s="32"/>
      <c r="L19" s="32"/>
      <c r="M19" s="32" t="s">
        <v>102</v>
      </c>
      <c r="N19" s="28">
        <f t="shared" ca="1" si="0"/>
        <v>18630.468400347221</v>
      </c>
      <c r="O19" s="32"/>
      <c r="P19" s="35" t="s">
        <v>70</v>
      </c>
      <c r="Q19" s="2"/>
      <c r="R19" s="10"/>
      <c r="S19" s="14"/>
    </row>
    <row r="20" spans="1:19" s="3" customFormat="1" ht="19.5" customHeight="1" x14ac:dyDescent="0.25">
      <c r="A20" s="30">
        <v>12</v>
      </c>
      <c r="B20" s="31" t="s">
        <v>146</v>
      </c>
      <c r="C20" s="32" t="s">
        <v>114</v>
      </c>
      <c r="D20" s="33">
        <v>30635</v>
      </c>
      <c r="E20" s="32" t="s">
        <v>30</v>
      </c>
      <c r="F20" s="32" t="s">
        <v>21</v>
      </c>
      <c r="G20" s="32" t="s">
        <v>22</v>
      </c>
      <c r="H20" s="34" t="s">
        <v>153</v>
      </c>
      <c r="I20" s="32" t="s">
        <v>157</v>
      </c>
      <c r="J20" s="32"/>
      <c r="K20" s="32"/>
      <c r="L20" s="32"/>
      <c r="M20" s="32" t="s">
        <v>102</v>
      </c>
      <c r="N20" s="28">
        <f t="shared" ca="1" si="0"/>
        <v>15211.468400347221</v>
      </c>
      <c r="O20" s="32"/>
      <c r="P20" s="35" t="s">
        <v>71</v>
      </c>
      <c r="Q20" s="2"/>
      <c r="R20" s="10"/>
      <c r="S20" s="14"/>
    </row>
    <row r="21" spans="1:19" s="3" customFormat="1" ht="19.5" customHeight="1" x14ac:dyDescent="0.25">
      <c r="A21" s="30">
        <v>13</v>
      </c>
      <c r="B21" s="31" t="s">
        <v>28</v>
      </c>
      <c r="C21" s="32" t="s">
        <v>113</v>
      </c>
      <c r="D21" s="33">
        <v>29127</v>
      </c>
      <c r="E21" s="32" t="s">
        <v>29</v>
      </c>
      <c r="F21" s="32" t="s">
        <v>21</v>
      </c>
      <c r="G21" s="32" t="s">
        <v>22</v>
      </c>
      <c r="H21" s="34" t="s">
        <v>92</v>
      </c>
      <c r="I21" s="32" t="s">
        <v>157</v>
      </c>
      <c r="J21" s="32"/>
      <c r="K21" s="32"/>
      <c r="L21" s="32"/>
      <c r="M21" s="32" t="s">
        <v>102</v>
      </c>
      <c r="N21" s="28">
        <f t="shared" ca="1" si="0"/>
        <v>16719.468400347221</v>
      </c>
      <c r="O21" s="32"/>
      <c r="P21" s="35" t="s">
        <v>72</v>
      </c>
      <c r="Q21" s="2"/>
      <c r="S21" s="14"/>
    </row>
    <row r="22" spans="1:19" s="3" customFormat="1" ht="19.5" customHeight="1" x14ac:dyDescent="0.25">
      <c r="A22" s="30">
        <v>14</v>
      </c>
      <c r="B22" s="31" t="s">
        <v>36</v>
      </c>
      <c r="C22" s="32" t="s">
        <v>117</v>
      </c>
      <c r="D22" s="33">
        <v>30491</v>
      </c>
      <c r="E22" s="32" t="s">
        <v>37</v>
      </c>
      <c r="F22" s="32" t="s">
        <v>78</v>
      </c>
      <c r="G22" s="32" t="s">
        <v>23</v>
      </c>
      <c r="H22" s="34" t="s">
        <v>131</v>
      </c>
      <c r="I22" s="32" t="s">
        <v>86</v>
      </c>
      <c r="J22" s="32"/>
      <c r="K22" s="32"/>
      <c r="L22" s="32"/>
      <c r="M22" s="32" t="s">
        <v>103</v>
      </c>
      <c r="N22" s="28">
        <f t="shared" ca="1" si="0"/>
        <v>15355.468400347221</v>
      </c>
      <c r="O22" s="32"/>
      <c r="P22" s="35" t="s">
        <v>70</v>
      </c>
      <c r="S22" s="14"/>
    </row>
    <row r="23" spans="1:19" s="3" customFormat="1" ht="19.5" customHeight="1" x14ac:dyDescent="0.25">
      <c r="A23" s="30">
        <v>15</v>
      </c>
      <c r="B23" s="31" t="s">
        <v>139</v>
      </c>
      <c r="C23" s="32" t="s">
        <v>119</v>
      </c>
      <c r="D23" s="33">
        <v>29724</v>
      </c>
      <c r="E23" s="32" t="s">
        <v>39</v>
      </c>
      <c r="F23" s="32" t="s">
        <v>32</v>
      </c>
      <c r="G23" s="32" t="s">
        <v>33</v>
      </c>
      <c r="H23" s="34" t="s">
        <v>100</v>
      </c>
      <c r="I23" s="32" t="s">
        <v>87</v>
      </c>
      <c r="J23" s="32"/>
      <c r="K23" s="32"/>
      <c r="L23" s="32"/>
      <c r="M23" s="32" t="s">
        <v>102</v>
      </c>
      <c r="N23" s="28">
        <f t="shared" ca="1" si="0"/>
        <v>16122.468400347221</v>
      </c>
      <c r="O23" s="32"/>
      <c r="P23" s="35" t="s">
        <v>70</v>
      </c>
      <c r="S23" s="14"/>
    </row>
    <row r="24" spans="1:19" s="3" customFormat="1" ht="19.5" customHeight="1" x14ac:dyDescent="0.25">
      <c r="A24" s="30">
        <v>16</v>
      </c>
      <c r="B24" s="31" t="s">
        <v>41</v>
      </c>
      <c r="C24" s="32" t="s">
        <v>118</v>
      </c>
      <c r="D24" s="33">
        <v>25802</v>
      </c>
      <c r="E24" s="32" t="s">
        <v>42</v>
      </c>
      <c r="F24" s="32" t="s">
        <v>32</v>
      </c>
      <c r="G24" s="32" t="s">
        <v>33</v>
      </c>
      <c r="H24" s="34" t="s">
        <v>100</v>
      </c>
      <c r="I24" s="32" t="s">
        <v>86</v>
      </c>
      <c r="J24" s="32"/>
      <c r="K24" s="32"/>
      <c r="L24" s="32"/>
      <c r="M24" s="32" t="s">
        <v>65</v>
      </c>
      <c r="N24" s="28">
        <f t="shared" ca="1" si="0"/>
        <v>20044.468400347221</v>
      </c>
      <c r="O24" s="32"/>
      <c r="P24" s="35" t="s">
        <v>72</v>
      </c>
      <c r="S24" s="14"/>
    </row>
    <row r="25" spans="1:19" s="3" customFormat="1" ht="19.5" customHeight="1" x14ac:dyDescent="0.25">
      <c r="A25" s="30">
        <v>17</v>
      </c>
      <c r="B25" s="31" t="s">
        <v>75</v>
      </c>
      <c r="C25" s="32" t="s">
        <v>108</v>
      </c>
      <c r="D25" s="33">
        <v>30328</v>
      </c>
      <c r="E25" s="32" t="s">
        <v>40</v>
      </c>
      <c r="F25" s="32" t="s">
        <v>32</v>
      </c>
      <c r="G25" s="32" t="s">
        <v>33</v>
      </c>
      <c r="H25" s="34" t="s">
        <v>100</v>
      </c>
      <c r="I25" s="32" t="s">
        <v>87</v>
      </c>
      <c r="J25" s="32"/>
      <c r="K25" s="32"/>
      <c r="L25" s="32"/>
      <c r="M25" s="32" t="s">
        <v>66</v>
      </c>
      <c r="N25" s="28">
        <f t="shared" ca="1" si="0"/>
        <v>15518.468400347221</v>
      </c>
      <c r="O25" s="32"/>
      <c r="P25" s="35" t="s">
        <v>70</v>
      </c>
      <c r="S25" s="14"/>
    </row>
    <row r="26" spans="1:19" s="3" customFormat="1" ht="19.5" customHeight="1" x14ac:dyDescent="0.25">
      <c r="A26" s="30">
        <v>18</v>
      </c>
      <c r="B26" s="31" t="s">
        <v>168</v>
      </c>
      <c r="C26" s="32" t="s">
        <v>120</v>
      </c>
      <c r="D26" s="33">
        <v>28405</v>
      </c>
      <c r="E26" s="32" t="s">
        <v>43</v>
      </c>
      <c r="F26" s="32" t="s">
        <v>32</v>
      </c>
      <c r="G26" s="32" t="s">
        <v>33</v>
      </c>
      <c r="H26" s="34" t="s">
        <v>169</v>
      </c>
      <c r="I26" s="32" t="s">
        <v>86</v>
      </c>
      <c r="J26" s="32"/>
      <c r="K26" s="32"/>
      <c r="L26" s="32"/>
      <c r="M26" s="32" t="s">
        <v>102</v>
      </c>
      <c r="N26" s="28">
        <f t="shared" ref="N26" ca="1" si="1">NOW()-D26</f>
        <v>17441.468400347221</v>
      </c>
      <c r="O26" s="32"/>
      <c r="P26" s="35" t="s">
        <v>71</v>
      </c>
      <c r="S26" s="14"/>
    </row>
    <row r="27" spans="1:19" s="3" customFormat="1" ht="19.5" customHeight="1" x14ac:dyDescent="0.25">
      <c r="A27" s="30">
        <v>19</v>
      </c>
      <c r="B27" s="31" t="s">
        <v>152</v>
      </c>
      <c r="C27" s="32" t="s">
        <v>121</v>
      </c>
      <c r="D27" s="33">
        <v>27621</v>
      </c>
      <c r="E27" s="32" t="s">
        <v>45</v>
      </c>
      <c r="F27" s="32" t="s">
        <v>32</v>
      </c>
      <c r="G27" s="32" t="s">
        <v>33</v>
      </c>
      <c r="H27" s="34" t="s">
        <v>153</v>
      </c>
      <c r="I27" s="32" t="s">
        <v>99</v>
      </c>
      <c r="J27" s="32"/>
      <c r="K27" s="32"/>
      <c r="L27" s="32"/>
      <c r="M27" s="32" t="s">
        <v>102</v>
      </c>
      <c r="N27" s="28">
        <f t="shared" ca="1" si="0"/>
        <v>18225.468400347221</v>
      </c>
      <c r="O27" s="32"/>
      <c r="P27" s="35" t="s">
        <v>71</v>
      </c>
      <c r="S27" s="14"/>
    </row>
    <row r="28" spans="1:19" s="3" customFormat="1" ht="19.5" customHeight="1" x14ac:dyDescent="0.25">
      <c r="A28" s="30">
        <v>20</v>
      </c>
      <c r="B28" s="31" t="s">
        <v>147</v>
      </c>
      <c r="C28" s="32" t="s">
        <v>109</v>
      </c>
      <c r="D28" s="33">
        <v>29492</v>
      </c>
      <c r="E28" s="32" t="s">
        <v>48</v>
      </c>
      <c r="F28" s="32" t="s">
        <v>32</v>
      </c>
      <c r="G28" s="32" t="s">
        <v>33</v>
      </c>
      <c r="H28" s="34" t="s">
        <v>100</v>
      </c>
      <c r="I28" s="32" t="s">
        <v>89</v>
      </c>
      <c r="J28" s="32"/>
      <c r="K28" s="32"/>
      <c r="L28" s="32"/>
      <c r="M28" s="32" t="s">
        <v>102</v>
      </c>
      <c r="N28" s="28">
        <f t="shared" ca="1" si="0"/>
        <v>16354.468400347221</v>
      </c>
      <c r="O28" s="32"/>
      <c r="P28" s="35" t="s">
        <v>70</v>
      </c>
      <c r="S28" s="14"/>
    </row>
    <row r="29" spans="1:19" s="3" customFormat="1" ht="19.5" customHeight="1" x14ac:dyDescent="0.25">
      <c r="A29" s="30">
        <v>21</v>
      </c>
      <c r="B29" s="31" t="s">
        <v>148</v>
      </c>
      <c r="C29" s="32" t="s">
        <v>109</v>
      </c>
      <c r="D29" s="33">
        <v>28932</v>
      </c>
      <c r="E29" s="32" t="s">
        <v>54</v>
      </c>
      <c r="F29" s="32" t="s">
        <v>32</v>
      </c>
      <c r="G29" s="32" t="s">
        <v>33</v>
      </c>
      <c r="H29" s="34" t="s">
        <v>100</v>
      </c>
      <c r="I29" s="32" t="s">
        <v>88</v>
      </c>
      <c r="J29" s="42"/>
      <c r="K29" s="32"/>
      <c r="L29" s="32"/>
      <c r="M29" s="32" t="s">
        <v>102</v>
      </c>
      <c r="N29" s="28">
        <f t="shared" ca="1" si="0"/>
        <v>16914.468400347221</v>
      </c>
      <c r="O29" s="32"/>
      <c r="P29" s="35" t="s">
        <v>70</v>
      </c>
      <c r="S29" s="14"/>
    </row>
    <row r="30" spans="1:19" s="3" customFormat="1" ht="19.5" customHeight="1" x14ac:dyDescent="0.25">
      <c r="A30" s="30">
        <v>22</v>
      </c>
      <c r="B30" s="31" t="s">
        <v>154</v>
      </c>
      <c r="C30" s="32" t="s">
        <v>109</v>
      </c>
      <c r="D30" s="33">
        <v>28787</v>
      </c>
      <c r="E30" s="32" t="s">
        <v>55</v>
      </c>
      <c r="F30" s="32" t="s">
        <v>32</v>
      </c>
      <c r="G30" s="32" t="s">
        <v>33</v>
      </c>
      <c r="H30" s="34" t="s">
        <v>153</v>
      </c>
      <c r="I30" s="32" t="s">
        <v>88</v>
      </c>
      <c r="J30" s="32"/>
      <c r="K30" s="32"/>
      <c r="L30" s="32"/>
      <c r="M30" s="32" t="s">
        <v>102</v>
      </c>
      <c r="N30" s="28">
        <f t="shared" ca="1" si="0"/>
        <v>17059.468400347221</v>
      </c>
      <c r="O30" s="32"/>
      <c r="P30" s="35" t="s">
        <v>70</v>
      </c>
      <c r="S30" s="14"/>
    </row>
    <row r="31" spans="1:19" s="3" customFormat="1" ht="19.5" customHeight="1" x14ac:dyDescent="0.25">
      <c r="A31" s="30">
        <v>23</v>
      </c>
      <c r="B31" s="31" t="s">
        <v>52</v>
      </c>
      <c r="C31" s="32" t="s">
        <v>122</v>
      </c>
      <c r="D31" s="33">
        <v>27794</v>
      </c>
      <c r="E31" s="32" t="s">
        <v>53</v>
      </c>
      <c r="F31" s="32" t="s">
        <v>73</v>
      </c>
      <c r="G31" s="32" t="s">
        <v>38</v>
      </c>
      <c r="H31" s="34" t="s">
        <v>100</v>
      </c>
      <c r="I31" s="32" t="s">
        <v>158</v>
      </c>
      <c r="J31" s="42"/>
      <c r="K31" s="32"/>
      <c r="L31" s="32"/>
      <c r="M31" s="32" t="s">
        <v>64</v>
      </c>
      <c r="N31" s="28">
        <f t="shared" ca="1" si="0"/>
        <v>18052.468400347221</v>
      </c>
      <c r="O31" s="32"/>
      <c r="P31" s="35" t="s">
        <v>72</v>
      </c>
      <c r="S31" s="14"/>
    </row>
    <row r="32" spans="1:19" s="3" customFormat="1" ht="19.5" customHeight="1" x14ac:dyDescent="0.25">
      <c r="A32" s="30">
        <v>24</v>
      </c>
      <c r="B32" s="31" t="s">
        <v>46</v>
      </c>
      <c r="C32" s="32" t="s">
        <v>123</v>
      </c>
      <c r="D32" s="33">
        <v>28320</v>
      </c>
      <c r="E32" s="32" t="s">
        <v>47</v>
      </c>
      <c r="F32" s="32" t="s">
        <v>73</v>
      </c>
      <c r="G32" s="32" t="s">
        <v>38</v>
      </c>
      <c r="H32" s="34" t="s">
        <v>100</v>
      </c>
      <c r="I32" s="32" t="s">
        <v>159</v>
      </c>
      <c r="J32" s="32"/>
      <c r="K32" s="32"/>
      <c r="L32" s="32"/>
      <c r="M32" s="32" t="s">
        <v>64</v>
      </c>
      <c r="N32" s="28">
        <f t="shared" ca="1" si="0"/>
        <v>17526.468400347221</v>
      </c>
      <c r="O32" s="32"/>
      <c r="P32" s="35" t="s">
        <v>72</v>
      </c>
      <c r="S32" s="14"/>
    </row>
    <row r="33" spans="1:19" s="3" customFormat="1" ht="19.5" customHeight="1" x14ac:dyDescent="0.25">
      <c r="A33" s="30">
        <v>25</v>
      </c>
      <c r="B33" s="22" t="s">
        <v>50</v>
      </c>
      <c r="C33" s="23" t="s">
        <v>124</v>
      </c>
      <c r="D33" s="24">
        <v>31965</v>
      </c>
      <c r="E33" s="23" t="s">
        <v>51</v>
      </c>
      <c r="F33" s="32" t="s">
        <v>73</v>
      </c>
      <c r="G33" s="32" t="s">
        <v>38</v>
      </c>
      <c r="H33" s="34" t="s">
        <v>100</v>
      </c>
      <c r="I33" s="23" t="s">
        <v>86</v>
      </c>
      <c r="J33" s="23"/>
      <c r="K33" s="23"/>
      <c r="L33" s="23"/>
      <c r="M33" s="23" t="s">
        <v>65</v>
      </c>
      <c r="N33" s="28">
        <f t="shared" ca="1" si="0"/>
        <v>13881.468400347221</v>
      </c>
      <c r="O33" s="23"/>
      <c r="P33" s="29" t="s">
        <v>72</v>
      </c>
      <c r="S33" s="14"/>
    </row>
    <row r="34" spans="1:19" s="3" customFormat="1" ht="19.5" customHeight="1" x14ac:dyDescent="0.25">
      <c r="A34" s="30">
        <v>26</v>
      </c>
      <c r="B34" s="31" t="s">
        <v>58</v>
      </c>
      <c r="C34" s="32" t="s">
        <v>125</v>
      </c>
      <c r="D34" s="33">
        <v>31457</v>
      </c>
      <c r="E34" s="32" t="s">
        <v>59</v>
      </c>
      <c r="F34" s="32" t="s">
        <v>133</v>
      </c>
      <c r="G34" s="32" t="s">
        <v>132</v>
      </c>
      <c r="H34" s="34" t="s">
        <v>131</v>
      </c>
      <c r="I34" s="32" t="s">
        <v>88</v>
      </c>
      <c r="J34" s="32"/>
      <c r="K34" s="32"/>
      <c r="L34" s="32"/>
      <c r="M34" s="32" t="s">
        <v>66</v>
      </c>
      <c r="N34" s="28">
        <f t="shared" ca="1" si="0"/>
        <v>14389.468400347221</v>
      </c>
      <c r="O34" s="32"/>
      <c r="P34" s="35" t="s">
        <v>70</v>
      </c>
      <c r="S34" s="14"/>
    </row>
    <row r="35" spans="1:19" s="3" customFormat="1" ht="19.5" customHeight="1" x14ac:dyDescent="0.25">
      <c r="A35" s="30">
        <v>27</v>
      </c>
      <c r="B35" s="31" t="s">
        <v>63</v>
      </c>
      <c r="C35" s="32" t="s">
        <v>126</v>
      </c>
      <c r="D35" s="33">
        <v>25086</v>
      </c>
      <c r="E35" s="32" t="s">
        <v>60</v>
      </c>
      <c r="F35" s="32" t="s">
        <v>155</v>
      </c>
      <c r="G35" s="32" t="s">
        <v>156</v>
      </c>
      <c r="H35" s="34" t="s">
        <v>153</v>
      </c>
      <c r="I35" s="32" t="s">
        <v>85</v>
      </c>
      <c r="J35" s="32"/>
      <c r="K35" s="32"/>
      <c r="L35" s="32"/>
      <c r="M35" s="32" t="s">
        <v>64</v>
      </c>
      <c r="N35" s="28">
        <f t="shared" ca="1" si="0"/>
        <v>20760.468400347221</v>
      </c>
      <c r="O35" s="32"/>
      <c r="P35" s="35" t="s">
        <v>72</v>
      </c>
      <c r="S35" s="14"/>
    </row>
    <row r="36" spans="1:19" s="3" customFormat="1" ht="19.5" customHeight="1" thickBot="1" x14ac:dyDescent="0.3">
      <c r="A36" s="43">
        <v>28</v>
      </c>
      <c r="B36" s="44" t="s">
        <v>61</v>
      </c>
      <c r="C36" s="45" t="s">
        <v>127</v>
      </c>
      <c r="D36" s="46">
        <v>30786</v>
      </c>
      <c r="E36" s="45" t="s">
        <v>62</v>
      </c>
      <c r="F36" s="45" t="s">
        <v>56</v>
      </c>
      <c r="G36" s="45" t="s">
        <v>57</v>
      </c>
      <c r="H36" s="47" t="s">
        <v>137</v>
      </c>
      <c r="I36" s="45" t="s">
        <v>159</v>
      </c>
      <c r="J36" s="45"/>
      <c r="K36" s="45"/>
      <c r="L36" s="45"/>
      <c r="M36" s="45" t="s">
        <v>67</v>
      </c>
      <c r="N36" s="48">
        <f t="shared" ca="1" si="0"/>
        <v>15060.468400347221</v>
      </c>
      <c r="O36" s="45"/>
      <c r="P36" s="49" t="s">
        <v>72</v>
      </c>
      <c r="S36" s="14"/>
    </row>
    <row r="37" spans="1:19" s="3" customFormat="1" ht="19.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S37" s="13"/>
    </row>
    <row r="38" spans="1:19" s="3" customFormat="1" ht="21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9" s="3" customFormat="1" ht="21.75" customHeight="1" x14ac:dyDescent="0.25">
      <c r="A39" s="6"/>
      <c r="B39" s="6"/>
      <c r="C39" s="6"/>
      <c r="D39" s="6"/>
      <c r="E39" s="6"/>
      <c r="F39" s="6"/>
      <c r="G39" s="6"/>
      <c r="H39" s="6"/>
      <c r="I39" s="55" t="s">
        <v>171</v>
      </c>
      <c r="J39" s="55"/>
      <c r="K39" s="55"/>
      <c r="L39" s="55"/>
      <c r="M39" s="55"/>
      <c r="N39" s="55"/>
      <c r="O39" s="6"/>
      <c r="P39" s="6"/>
    </row>
    <row r="40" spans="1:19" s="3" customFormat="1" ht="21.75" customHeight="1" x14ac:dyDescent="0.2">
      <c r="A40" s="7"/>
      <c r="B40" s="7"/>
      <c r="C40" s="7"/>
      <c r="D40" s="7"/>
      <c r="E40" s="7"/>
      <c r="F40" s="7"/>
      <c r="G40" s="7"/>
      <c r="H40" s="7"/>
      <c r="I40" s="60"/>
      <c r="J40" s="60"/>
      <c r="K40" s="60"/>
      <c r="L40" s="60"/>
      <c r="M40" s="60"/>
      <c r="N40" s="60"/>
      <c r="O40" s="7"/>
      <c r="P40" s="7"/>
    </row>
    <row r="41" spans="1:19" s="3" customFormat="1" ht="19.5" customHeight="1" x14ac:dyDescent="0.25">
      <c r="A41" s="8"/>
      <c r="B41" s="8"/>
      <c r="C41" s="8"/>
      <c r="D41" s="8"/>
      <c r="E41" s="8"/>
      <c r="F41" s="8"/>
      <c r="G41" s="8"/>
      <c r="H41" s="8"/>
      <c r="I41" s="61" t="s">
        <v>160</v>
      </c>
      <c r="J41" s="61"/>
      <c r="K41" s="61"/>
      <c r="L41" s="61"/>
      <c r="M41" s="61"/>
      <c r="N41" s="61"/>
      <c r="O41" s="8"/>
      <c r="P41" s="8"/>
    </row>
    <row r="42" spans="1:19" s="3" customFormat="1" ht="19.5" customHeight="1" x14ac:dyDescent="0.2">
      <c r="A42" s="5"/>
      <c r="B42" s="5"/>
      <c r="C42" s="5"/>
      <c r="D42" s="5"/>
      <c r="E42" s="5"/>
      <c r="F42" s="5"/>
      <c r="G42" s="5"/>
      <c r="H42" s="5"/>
      <c r="I42" s="61" t="s">
        <v>161</v>
      </c>
      <c r="J42" s="61"/>
      <c r="K42" s="61"/>
      <c r="L42" s="61"/>
      <c r="M42" s="61"/>
      <c r="N42" s="61"/>
      <c r="O42" s="5"/>
      <c r="P42" s="5"/>
    </row>
    <row r="43" spans="1:19" s="3" customFormat="1" ht="19.5" customHeight="1" x14ac:dyDescent="0.2">
      <c r="A43" s="5"/>
      <c r="B43" s="5"/>
      <c r="C43" s="5"/>
      <c r="D43" s="5"/>
      <c r="E43" s="5"/>
      <c r="F43" s="5"/>
      <c r="G43" s="5"/>
      <c r="H43" s="5"/>
      <c r="I43" s="50"/>
      <c r="J43" s="50"/>
      <c r="K43" s="50"/>
      <c r="L43" s="50"/>
      <c r="M43" s="50"/>
      <c r="N43" s="50"/>
      <c r="O43" s="5"/>
      <c r="P43" s="5"/>
    </row>
    <row r="44" spans="1:19" s="3" customFormat="1" ht="19.5" customHeight="1" x14ac:dyDescent="0.2">
      <c r="A44" s="7"/>
      <c r="B44" s="7"/>
      <c r="C44" s="7"/>
      <c r="D44" s="7"/>
      <c r="E44" s="7"/>
      <c r="F44" s="7"/>
      <c r="G44" s="7"/>
      <c r="H44" s="7"/>
      <c r="I44" s="50"/>
      <c r="J44" s="50"/>
      <c r="K44" s="50"/>
      <c r="L44" s="50"/>
      <c r="M44" s="50"/>
      <c r="N44" s="50"/>
      <c r="O44" s="7"/>
      <c r="P44" s="7"/>
    </row>
    <row r="45" spans="1:19" s="3" customFormat="1" ht="19.5" customHeight="1" x14ac:dyDescent="0.25">
      <c r="A45" s="9"/>
      <c r="B45" s="9"/>
      <c r="C45" s="9"/>
      <c r="D45" s="9"/>
      <c r="E45" s="9"/>
      <c r="F45" s="9"/>
      <c r="G45" s="9"/>
      <c r="H45" s="9"/>
      <c r="I45" s="60"/>
      <c r="J45" s="60"/>
      <c r="K45" s="60"/>
      <c r="L45" s="60"/>
      <c r="M45" s="60"/>
      <c r="N45" s="60"/>
      <c r="O45" s="9"/>
      <c r="P45" s="9"/>
    </row>
    <row r="46" spans="1:19" s="3" customFormat="1" ht="19.5" customHeight="1" x14ac:dyDescent="0.25">
      <c r="A46" s="6"/>
      <c r="B46" s="6"/>
      <c r="C46" s="6"/>
      <c r="D46" s="6"/>
      <c r="E46" s="6"/>
      <c r="F46" s="6"/>
      <c r="G46" s="6"/>
      <c r="H46" s="6"/>
      <c r="I46" s="54" t="s">
        <v>175</v>
      </c>
      <c r="J46" s="54"/>
      <c r="K46" s="54"/>
      <c r="L46" s="54"/>
      <c r="M46" s="54"/>
      <c r="N46" s="54"/>
      <c r="O46" s="6"/>
      <c r="P46" s="6"/>
    </row>
    <row r="47" spans="1:19" s="3" customFormat="1" ht="19.5" customHeight="1" x14ac:dyDescent="0.25">
      <c r="A47" s="6"/>
      <c r="B47" s="6"/>
      <c r="C47" s="6"/>
      <c r="D47" s="6"/>
      <c r="E47" s="6"/>
      <c r="F47" s="6"/>
      <c r="G47" s="6"/>
      <c r="H47" s="6"/>
      <c r="I47" s="55" t="s">
        <v>134</v>
      </c>
      <c r="J47" s="55"/>
      <c r="K47" s="55"/>
      <c r="L47" s="55"/>
      <c r="M47" s="55"/>
      <c r="N47" s="55"/>
      <c r="O47" s="6"/>
      <c r="P47" s="6"/>
    </row>
    <row r="48" spans="1:19" s="3" customFormat="1" ht="19.5" customHeight="1" x14ac:dyDescent="0.2">
      <c r="A48" s="7"/>
      <c r="B48" s="7"/>
      <c r="C48" s="7"/>
      <c r="D48" s="7"/>
      <c r="E48" s="7"/>
      <c r="F48" s="7"/>
      <c r="G48" s="7"/>
      <c r="H48" s="7"/>
      <c r="I48" s="55" t="s">
        <v>97</v>
      </c>
      <c r="J48" s="55"/>
      <c r="K48" s="55"/>
      <c r="L48" s="55"/>
      <c r="M48" s="55"/>
      <c r="N48" s="55"/>
      <c r="O48" s="7"/>
      <c r="P48" s="7"/>
    </row>
    <row r="49" spans="1:16" s="3" customFormat="1" ht="19.5" customHeight="1" x14ac:dyDescent="0.25"/>
    <row r="50" spans="1:16" s="3" customFormat="1" ht="19.5" customHeight="1" x14ac:dyDescent="0.25"/>
    <row r="51" spans="1:16" s="3" customFormat="1" ht="19.5" customHeight="1" x14ac:dyDescent="0.25"/>
    <row r="52" spans="1:16" s="3" customFormat="1" ht="19.5" customHeight="1" x14ac:dyDescent="0.25"/>
    <row r="53" spans="1:16" s="3" customFormat="1" ht="19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6" s="3" customFormat="1" ht="19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6" s="3" customFormat="1" ht="19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6" s="3" customFormat="1" ht="19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s="3" customFormat="1" ht="19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6" s="3" customFormat="1" ht="19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6" s="3" customFormat="1" ht="19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6" s="3" customFormat="1" ht="19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6" s="3" customFormat="1" ht="19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s="3" customFormat="1" ht="19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s="3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3" customFormat="1" ht="19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9" s="3" customFormat="1" ht="19.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</sheetData>
  <mergeCells count="30"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H5"/>
    <mergeCell ref="F6:F7"/>
    <mergeCell ref="G6:G7"/>
    <mergeCell ref="H6:H7"/>
    <mergeCell ref="I6:I7"/>
    <mergeCell ref="J6:J7"/>
    <mergeCell ref="I5:J5"/>
    <mergeCell ref="K5:L5"/>
    <mergeCell ref="M5:M7"/>
    <mergeCell ref="N5:N7"/>
    <mergeCell ref="P5:P7"/>
    <mergeCell ref="I45:N45"/>
    <mergeCell ref="I46:N46"/>
    <mergeCell ref="I47:N47"/>
    <mergeCell ref="I48:N48"/>
    <mergeCell ref="K6:K7"/>
    <mergeCell ref="L6:L7"/>
    <mergeCell ref="I39:N39"/>
    <mergeCell ref="I40:N40"/>
    <mergeCell ref="I41:N41"/>
    <mergeCell ref="I42:N42"/>
  </mergeCells>
  <pageMargins left="0.25" right="1.2" top="0.25" bottom="0.25" header="0.3" footer="0.3"/>
  <pageSetup paperSize="5" scale="5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5"/>
  <sheetViews>
    <sheetView topLeftCell="A7" zoomScale="80" zoomScaleNormal="80" zoomScaleSheetLayoutView="70" workbookViewId="0">
      <selection activeCell="I47" sqref="I47:N47"/>
    </sheetView>
  </sheetViews>
  <sheetFormatPr defaultRowHeight="15" x14ac:dyDescent="0.25"/>
  <cols>
    <col min="1" max="1" width="5.85546875" customWidth="1"/>
    <col min="2" max="2" width="39.5703125" customWidth="1"/>
    <col min="3" max="3" width="14.28515625" customWidth="1"/>
    <col min="4" max="4" width="21.28515625" customWidth="1"/>
    <col min="5" max="5" width="26.5703125" customWidth="1"/>
    <col min="6" max="6" width="20.7109375" customWidth="1"/>
    <col min="7" max="7" width="9.28515625" customWidth="1"/>
    <col min="8" max="8" width="12.85546875" customWidth="1"/>
    <col min="9" max="9" width="65.5703125" customWidth="1"/>
    <col min="10" max="10" width="12.85546875" customWidth="1"/>
    <col min="11" max="12" width="8.5703125" customWidth="1"/>
    <col min="13" max="13" width="10" customWidth="1"/>
    <col min="14" max="14" width="9" customWidth="1"/>
    <col min="15" max="15" width="13.7109375" customWidth="1"/>
    <col min="16" max="16" width="13.85546875" customWidth="1"/>
    <col min="18" max="18" width="19.140625" customWidth="1"/>
    <col min="19" max="19" width="20.7109375" customWidth="1"/>
  </cols>
  <sheetData>
    <row r="1" spans="1:19" ht="26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26.25" x14ac:dyDescent="0.25">
      <c r="A2" s="69" t="s">
        <v>151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26.25" x14ac:dyDescent="0.25">
      <c r="A3" s="69" t="s">
        <v>173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ht="18.75" customHeight="1" x14ac:dyDescent="0.25">
      <c r="A5" s="71" t="s">
        <v>1</v>
      </c>
      <c r="B5" s="64" t="s">
        <v>49</v>
      </c>
      <c r="C5" s="74" t="s">
        <v>105</v>
      </c>
      <c r="D5" s="64" t="s">
        <v>128</v>
      </c>
      <c r="E5" s="64" t="s">
        <v>3</v>
      </c>
      <c r="F5" s="62" t="s">
        <v>4</v>
      </c>
      <c r="G5" s="77"/>
      <c r="H5" s="63"/>
      <c r="I5" s="62" t="s">
        <v>8</v>
      </c>
      <c r="J5" s="63"/>
      <c r="K5" s="62" t="s">
        <v>9</v>
      </c>
      <c r="L5" s="63"/>
      <c r="M5" s="64" t="s">
        <v>12</v>
      </c>
      <c r="N5" s="64" t="s">
        <v>13</v>
      </c>
      <c r="O5" s="15" t="s">
        <v>14</v>
      </c>
      <c r="P5" s="66" t="s">
        <v>17</v>
      </c>
    </row>
    <row r="6" spans="1:19" x14ac:dyDescent="0.25">
      <c r="A6" s="72"/>
      <c r="B6" s="65"/>
      <c r="C6" s="75"/>
      <c r="D6" s="65"/>
      <c r="E6" s="65"/>
      <c r="F6" s="58" t="s">
        <v>5</v>
      </c>
      <c r="G6" s="58" t="s">
        <v>6</v>
      </c>
      <c r="H6" s="58" t="s">
        <v>7</v>
      </c>
      <c r="I6" s="58" t="s">
        <v>2</v>
      </c>
      <c r="J6" s="58" t="s">
        <v>7</v>
      </c>
      <c r="K6" s="56" t="s">
        <v>10</v>
      </c>
      <c r="L6" s="58" t="s">
        <v>11</v>
      </c>
      <c r="M6" s="65"/>
      <c r="N6" s="65"/>
      <c r="O6" s="16" t="s">
        <v>15</v>
      </c>
      <c r="P6" s="67"/>
    </row>
    <row r="7" spans="1:19" x14ac:dyDescent="0.25">
      <c r="A7" s="73"/>
      <c r="B7" s="59"/>
      <c r="C7" s="76"/>
      <c r="D7" s="59"/>
      <c r="E7" s="59"/>
      <c r="F7" s="59"/>
      <c r="G7" s="59"/>
      <c r="H7" s="59"/>
      <c r="I7" s="59"/>
      <c r="J7" s="59"/>
      <c r="K7" s="57"/>
      <c r="L7" s="59"/>
      <c r="M7" s="59"/>
      <c r="N7" s="59"/>
      <c r="O7" s="17" t="s">
        <v>16</v>
      </c>
      <c r="P7" s="68"/>
    </row>
    <row r="8" spans="1:19" ht="16.5" thickBot="1" x14ac:dyDescent="0.3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"/>
      <c r="S8" s="14"/>
    </row>
    <row r="9" spans="1:19" ht="19.5" customHeight="1" thickTop="1" x14ac:dyDescent="0.25">
      <c r="A9" s="21">
        <v>1</v>
      </c>
      <c r="B9" s="22" t="s">
        <v>172</v>
      </c>
      <c r="C9" s="23" t="s">
        <v>106</v>
      </c>
      <c r="D9" s="24">
        <v>27102</v>
      </c>
      <c r="E9" s="23" t="s">
        <v>96</v>
      </c>
      <c r="F9" s="23" t="s">
        <v>76</v>
      </c>
      <c r="G9" s="23" t="s">
        <v>18</v>
      </c>
      <c r="H9" s="25" t="s">
        <v>131</v>
      </c>
      <c r="I9" s="23" t="s">
        <v>162</v>
      </c>
      <c r="J9" s="25" t="s">
        <v>98</v>
      </c>
      <c r="K9" s="26"/>
      <c r="L9" s="27"/>
      <c r="M9" s="23" t="s">
        <v>104</v>
      </c>
      <c r="N9" s="28">
        <f ca="1">NOW()-D9</f>
        <v>18744.468400347221</v>
      </c>
      <c r="O9" s="23"/>
      <c r="P9" s="29" t="s">
        <v>71</v>
      </c>
      <c r="Q9" s="2"/>
      <c r="R9" s="10" t="s">
        <v>129</v>
      </c>
      <c r="S9" s="14"/>
    </row>
    <row r="10" spans="1:19" ht="19.5" customHeight="1" x14ac:dyDescent="0.25">
      <c r="A10" s="30">
        <v>2</v>
      </c>
      <c r="B10" s="31" t="s">
        <v>136</v>
      </c>
      <c r="C10" s="32" t="s">
        <v>107</v>
      </c>
      <c r="D10" s="33">
        <v>28242</v>
      </c>
      <c r="E10" s="32" t="s">
        <v>20</v>
      </c>
      <c r="F10" s="32" t="s">
        <v>76</v>
      </c>
      <c r="G10" s="32" t="s">
        <v>18</v>
      </c>
      <c r="H10" s="34" t="s">
        <v>131</v>
      </c>
      <c r="I10" s="32" t="s">
        <v>81</v>
      </c>
      <c r="J10" s="32" t="s">
        <v>68</v>
      </c>
      <c r="K10" s="26"/>
      <c r="L10" s="27"/>
      <c r="M10" s="32" t="s">
        <v>104</v>
      </c>
      <c r="N10" s="28">
        <f t="shared" ref="N10:N36" ca="1" si="0">NOW()-D10</f>
        <v>17604.468400347221</v>
      </c>
      <c r="O10" s="32"/>
      <c r="P10" s="35" t="s">
        <v>70</v>
      </c>
      <c r="Q10" s="2"/>
      <c r="R10" s="10" t="s">
        <v>130</v>
      </c>
      <c r="S10" s="14"/>
    </row>
    <row r="11" spans="1:19" ht="19.5" customHeight="1" x14ac:dyDescent="0.25">
      <c r="A11" s="30">
        <v>3</v>
      </c>
      <c r="B11" s="31" t="s">
        <v>142</v>
      </c>
      <c r="C11" s="32" t="s">
        <v>143</v>
      </c>
      <c r="D11" s="33">
        <v>30891</v>
      </c>
      <c r="E11" s="32" t="s">
        <v>144</v>
      </c>
      <c r="F11" s="38" t="s">
        <v>77</v>
      </c>
      <c r="G11" s="38" t="s">
        <v>19</v>
      </c>
      <c r="H11" s="34"/>
      <c r="I11" s="32" t="s">
        <v>145</v>
      </c>
      <c r="J11" s="34" t="s">
        <v>149</v>
      </c>
      <c r="K11" s="32"/>
      <c r="L11" s="32"/>
      <c r="M11" s="32" t="s">
        <v>102</v>
      </c>
      <c r="N11" s="28">
        <f t="shared" ca="1" si="0"/>
        <v>14955.468400347221</v>
      </c>
      <c r="O11" s="32"/>
      <c r="P11" s="35" t="s">
        <v>72</v>
      </c>
      <c r="Q11" s="2"/>
      <c r="R11" s="10"/>
      <c r="S11" s="14"/>
    </row>
    <row r="12" spans="1:19" ht="19.5" customHeight="1" x14ac:dyDescent="0.25">
      <c r="A12" s="30">
        <v>4</v>
      </c>
      <c r="B12" s="31" t="s">
        <v>138</v>
      </c>
      <c r="C12" s="32" t="s">
        <v>112</v>
      </c>
      <c r="D12" s="33">
        <v>27765</v>
      </c>
      <c r="E12" s="32" t="s">
        <v>31</v>
      </c>
      <c r="F12" s="32" t="s">
        <v>77</v>
      </c>
      <c r="G12" s="32" t="s">
        <v>19</v>
      </c>
      <c r="H12" s="34" t="s">
        <v>150</v>
      </c>
      <c r="I12" s="32" t="s">
        <v>84</v>
      </c>
      <c r="J12" s="36" t="s">
        <v>80</v>
      </c>
      <c r="K12" s="32"/>
      <c r="L12" s="32"/>
      <c r="M12" s="32" t="s">
        <v>104</v>
      </c>
      <c r="N12" s="28">
        <f t="shared" ca="1" si="0"/>
        <v>18081.468400347221</v>
      </c>
      <c r="O12" s="32"/>
      <c r="P12" s="35" t="s">
        <v>70</v>
      </c>
      <c r="Q12" s="2"/>
      <c r="R12" s="10"/>
      <c r="S12" s="14"/>
    </row>
    <row r="13" spans="1:19" ht="19.5" customHeight="1" x14ac:dyDescent="0.25">
      <c r="A13" s="30">
        <v>5</v>
      </c>
      <c r="B13" s="37" t="s">
        <v>135</v>
      </c>
      <c r="C13" s="38" t="s">
        <v>110</v>
      </c>
      <c r="D13" s="39">
        <v>28880</v>
      </c>
      <c r="E13" s="38" t="s">
        <v>26</v>
      </c>
      <c r="F13" s="38" t="s">
        <v>77</v>
      </c>
      <c r="G13" s="38" t="s">
        <v>19</v>
      </c>
      <c r="H13" s="40" t="s">
        <v>100</v>
      </c>
      <c r="I13" s="38" t="s">
        <v>141</v>
      </c>
      <c r="J13" s="34" t="s">
        <v>149</v>
      </c>
      <c r="K13" s="26"/>
      <c r="L13" s="27"/>
      <c r="M13" s="38" t="s">
        <v>102</v>
      </c>
      <c r="N13" s="28">
        <f t="shared" ca="1" si="0"/>
        <v>16966.468400347221</v>
      </c>
      <c r="O13" s="38"/>
      <c r="P13" s="41" t="s">
        <v>72</v>
      </c>
      <c r="Q13" s="11"/>
      <c r="R13" s="12" t="s">
        <v>130</v>
      </c>
      <c r="S13" s="14"/>
    </row>
    <row r="14" spans="1:19" ht="19.5" customHeight="1" x14ac:dyDescent="0.25">
      <c r="A14" s="30">
        <v>6</v>
      </c>
      <c r="B14" s="31" t="s">
        <v>163</v>
      </c>
      <c r="C14" s="32" t="s">
        <v>109</v>
      </c>
      <c r="D14" s="33">
        <v>27797</v>
      </c>
      <c r="E14" s="32" t="s">
        <v>27</v>
      </c>
      <c r="F14" s="32" t="s">
        <v>77</v>
      </c>
      <c r="G14" s="32" t="s">
        <v>19</v>
      </c>
      <c r="H14" s="34" t="s">
        <v>100</v>
      </c>
      <c r="I14" s="32" t="s">
        <v>83</v>
      </c>
      <c r="J14" s="36" t="s">
        <v>101</v>
      </c>
      <c r="K14" s="32"/>
      <c r="L14" s="32"/>
      <c r="M14" s="32" t="s">
        <v>102</v>
      </c>
      <c r="N14" s="28">
        <f t="shared" ca="1" si="0"/>
        <v>18049.468400347221</v>
      </c>
      <c r="O14" s="32"/>
      <c r="P14" s="35" t="s">
        <v>71</v>
      </c>
      <c r="Q14" s="2"/>
      <c r="R14" s="10"/>
      <c r="S14" s="14"/>
    </row>
    <row r="15" spans="1:19" ht="19.5" customHeight="1" x14ac:dyDescent="0.25">
      <c r="A15" s="30">
        <v>7</v>
      </c>
      <c r="B15" s="31" t="s">
        <v>24</v>
      </c>
      <c r="C15" s="32" t="s">
        <v>108</v>
      </c>
      <c r="D15" s="33">
        <v>29988</v>
      </c>
      <c r="E15" s="32" t="s">
        <v>25</v>
      </c>
      <c r="F15" s="32" t="s">
        <v>77</v>
      </c>
      <c r="G15" s="32" t="s">
        <v>19</v>
      </c>
      <c r="H15" s="34" t="s">
        <v>95</v>
      </c>
      <c r="I15" s="32" t="s">
        <v>82</v>
      </c>
      <c r="J15" s="32" t="s">
        <v>69</v>
      </c>
      <c r="K15" s="32"/>
      <c r="L15" s="32"/>
      <c r="M15" s="32" t="s">
        <v>102</v>
      </c>
      <c r="N15" s="28">
        <f t="shared" ca="1" si="0"/>
        <v>15858.468400347221</v>
      </c>
      <c r="O15" s="32"/>
      <c r="P15" s="35" t="s">
        <v>71</v>
      </c>
      <c r="Q15" s="2"/>
      <c r="R15" s="10"/>
      <c r="S15" s="14"/>
    </row>
    <row r="16" spans="1:19" s="3" customFormat="1" ht="19.5" customHeight="1" x14ac:dyDescent="0.25">
      <c r="A16" s="30">
        <v>8</v>
      </c>
      <c r="B16" s="31" t="s">
        <v>79</v>
      </c>
      <c r="C16" s="32" t="s">
        <v>116</v>
      </c>
      <c r="D16" s="33">
        <v>30389</v>
      </c>
      <c r="E16" s="32" t="s">
        <v>44</v>
      </c>
      <c r="F16" s="32" t="s">
        <v>21</v>
      </c>
      <c r="G16" s="32" t="s">
        <v>22</v>
      </c>
      <c r="H16" s="34" t="s">
        <v>137</v>
      </c>
      <c r="I16" s="32" t="s">
        <v>93</v>
      </c>
      <c r="J16" s="36" t="s">
        <v>94</v>
      </c>
      <c r="K16" s="32"/>
      <c r="L16" s="32"/>
      <c r="M16" s="32" t="s">
        <v>102</v>
      </c>
      <c r="N16" s="28">
        <f t="shared" ca="1" si="0"/>
        <v>15457.468400347221</v>
      </c>
      <c r="O16" s="32"/>
      <c r="P16" s="35" t="s">
        <v>71</v>
      </c>
      <c r="Q16" s="2"/>
      <c r="R16" s="12" t="s">
        <v>130</v>
      </c>
      <c r="S16" s="14"/>
    </row>
    <row r="17" spans="1:19" s="3" customFormat="1" ht="19.5" customHeight="1" x14ac:dyDescent="0.25">
      <c r="A17" s="30">
        <v>9</v>
      </c>
      <c r="B17" s="37" t="s">
        <v>34</v>
      </c>
      <c r="C17" s="38" t="s">
        <v>115</v>
      </c>
      <c r="D17" s="39">
        <v>31274</v>
      </c>
      <c r="E17" s="38" t="s">
        <v>35</v>
      </c>
      <c r="F17" s="38" t="s">
        <v>21</v>
      </c>
      <c r="G17" s="38" t="s">
        <v>22</v>
      </c>
      <c r="H17" s="40" t="s">
        <v>131</v>
      </c>
      <c r="I17" s="38" t="s">
        <v>140</v>
      </c>
      <c r="J17" s="34" t="s">
        <v>149</v>
      </c>
      <c r="K17" s="32"/>
      <c r="L17" s="32"/>
      <c r="M17" s="32" t="s">
        <v>102</v>
      </c>
      <c r="N17" s="28">
        <f t="shared" ca="1" si="0"/>
        <v>14572.468400347221</v>
      </c>
      <c r="O17" s="32"/>
      <c r="P17" s="35" t="s">
        <v>70</v>
      </c>
      <c r="Q17" s="2"/>
      <c r="R17" s="10"/>
      <c r="S17" s="14"/>
    </row>
    <row r="18" spans="1:19" s="3" customFormat="1" ht="19.5" customHeight="1" x14ac:dyDescent="0.25">
      <c r="A18" s="30">
        <v>10</v>
      </c>
      <c r="B18" s="37" t="s">
        <v>164</v>
      </c>
      <c r="C18" s="38" t="s">
        <v>108</v>
      </c>
      <c r="D18" s="39">
        <v>31538</v>
      </c>
      <c r="E18" s="38" t="s">
        <v>167</v>
      </c>
      <c r="F18" s="38" t="s">
        <v>21</v>
      </c>
      <c r="G18" s="38" t="s">
        <v>22</v>
      </c>
      <c r="H18" s="40"/>
      <c r="I18" s="38" t="s">
        <v>165</v>
      </c>
      <c r="J18" s="34" t="s">
        <v>166</v>
      </c>
      <c r="K18" s="32"/>
      <c r="L18" s="32"/>
      <c r="M18" s="32" t="s">
        <v>102</v>
      </c>
      <c r="N18" s="28">
        <f t="shared" ca="1" si="0"/>
        <v>14308.468400347221</v>
      </c>
      <c r="O18" s="32"/>
      <c r="P18" s="35" t="s">
        <v>70</v>
      </c>
      <c r="Q18" s="2"/>
      <c r="R18" s="10"/>
      <c r="S18" s="14"/>
    </row>
    <row r="19" spans="1:19" s="3" customFormat="1" ht="19.5" customHeight="1" x14ac:dyDescent="0.25">
      <c r="A19" s="30">
        <v>11</v>
      </c>
      <c r="B19" s="31" t="s">
        <v>90</v>
      </c>
      <c r="C19" s="32" t="s">
        <v>111</v>
      </c>
      <c r="D19" s="33">
        <v>27216</v>
      </c>
      <c r="E19" s="32" t="s">
        <v>91</v>
      </c>
      <c r="F19" s="32" t="s">
        <v>21</v>
      </c>
      <c r="G19" s="32" t="s">
        <v>22</v>
      </c>
      <c r="H19" s="34" t="s">
        <v>74</v>
      </c>
      <c r="I19" s="32" t="s">
        <v>87</v>
      </c>
      <c r="J19" s="32"/>
      <c r="K19" s="32"/>
      <c r="L19" s="32"/>
      <c r="M19" s="32" t="s">
        <v>102</v>
      </c>
      <c r="N19" s="28">
        <f t="shared" ca="1" si="0"/>
        <v>18630.468400347221</v>
      </c>
      <c r="O19" s="32"/>
      <c r="P19" s="35" t="s">
        <v>70</v>
      </c>
      <c r="Q19" s="2"/>
      <c r="R19" s="10"/>
      <c r="S19" s="14"/>
    </row>
    <row r="20" spans="1:19" s="3" customFormat="1" ht="19.5" customHeight="1" x14ac:dyDescent="0.25">
      <c r="A20" s="30">
        <v>12</v>
      </c>
      <c r="B20" s="31" t="s">
        <v>146</v>
      </c>
      <c r="C20" s="32" t="s">
        <v>114</v>
      </c>
      <c r="D20" s="33">
        <v>30635</v>
      </c>
      <c r="E20" s="32" t="s">
        <v>30</v>
      </c>
      <c r="F20" s="32" t="s">
        <v>21</v>
      </c>
      <c r="G20" s="32" t="s">
        <v>22</v>
      </c>
      <c r="H20" s="34" t="s">
        <v>153</v>
      </c>
      <c r="I20" s="32" t="s">
        <v>157</v>
      </c>
      <c r="J20" s="32"/>
      <c r="K20" s="32"/>
      <c r="L20" s="32"/>
      <c r="M20" s="32" t="s">
        <v>102</v>
      </c>
      <c r="N20" s="28">
        <f t="shared" ca="1" si="0"/>
        <v>15211.468400347221</v>
      </c>
      <c r="O20" s="32"/>
      <c r="P20" s="35" t="s">
        <v>71</v>
      </c>
      <c r="Q20" s="2"/>
      <c r="R20" s="10"/>
      <c r="S20" s="14"/>
    </row>
    <row r="21" spans="1:19" s="3" customFormat="1" ht="19.5" customHeight="1" x14ac:dyDescent="0.25">
      <c r="A21" s="30">
        <v>13</v>
      </c>
      <c r="B21" s="31" t="s">
        <v>28</v>
      </c>
      <c r="C21" s="32" t="s">
        <v>113</v>
      </c>
      <c r="D21" s="33">
        <v>29127</v>
      </c>
      <c r="E21" s="32" t="s">
        <v>29</v>
      </c>
      <c r="F21" s="32" t="s">
        <v>21</v>
      </c>
      <c r="G21" s="32" t="s">
        <v>22</v>
      </c>
      <c r="H21" s="34" t="s">
        <v>92</v>
      </c>
      <c r="I21" s="32" t="s">
        <v>157</v>
      </c>
      <c r="J21" s="32"/>
      <c r="K21" s="32"/>
      <c r="L21" s="32"/>
      <c r="M21" s="32" t="s">
        <v>102</v>
      </c>
      <c r="N21" s="28">
        <f t="shared" ca="1" si="0"/>
        <v>16719.468400347221</v>
      </c>
      <c r="O21" s="32"/>
      <c r="P21" s="35" t="s">
        <v>72</v>
      </c>
      <c r="Q21" s="2"/>
      <c r="S21" s="14"/>
    </row>
    <row r="22" spans="1:19" s="3" customFormat="1" ht="19.5" customHeight="1" x14ac:dyDescent="0.25">
      <c r="A22" s="30">
        <v>14</v>
      </c>
      <c r="B22" s="31" t="s">
        <v>36</v>
      </c>
      <c r="C22" s="32" t="s">
        <v>117</v>
      </c>
      <c r="D22" s="33">
        <v>30491</v>
      </c>
      <c r="E22" s="32" t="s">
        <v>37</v>
      </c>
      <c r="F22" s="32" t="s">
        <v>78</v>
      </c>
      <c r="G22" s="32" t="s">
        <v>23</v>
      </c>
      <c r="H22" s="34" t="s">
        <v>131</v>
      </c>
      <c r="I22" s="32" t="s">
        <v>86</v>
      </c>
      <c r="J22" s="32"/>
      <c r="K22" s="32"/>
      <c r="L22" s="32"/>
      <c r="M22" s="32" t="s">
        <v>103</v>
      </c>
      <c r="N22" s="28">
        <f t="shared" ca="1" si="0"/>
        <v>15355.468400347221</v>
      </c>
      <c r="O22" s="32"/>
      <c r="P22" s="35" t="s">
        <v>70</v>
      </c>
      <c r="S22" s="14"/>
    </row>
    <row r="23" spans="1:19" s="3" customFormat="1" ht="19.5" customHeight="1" x14ac:dyDescent="0.25">
      <c r="A23" s="30">
        <v>15</v>
      </c>
      <c r="B23" s="31" t="s">
        <v>139</v>
      </c>
      <c r="C23" s="32" t="s">
        <v>119</v>
      </c>
      <c r="D23" s="33">
        <v>29724</v>
      </c>
      <c r="E23" s="32" t="s">
        <v>39</v>
      </c>
      <c r="F23" s="32" t="s">
        <v>32</v>
      </c>
      <c r="G23" s="32" t="s">
        <v>33</v>
      </c>
      <c r="H23" s="34" t="s">
        <v>100</v>
      </c>
      <c r="I23" s="32" t="s">
        <v>87</v>
      </c>
      <c r="J23" s="32"/>
      <c r="K23" s="32"/>
      <c r="L23" s="32"/>
      <c r="M23" s="32" t="s">
        <v>102</v>
      </c>
      <c r="N23" s="28">
        <f t="shared" ca="1" si="0"/>
        <v>16122.468400347221</v>
      </c>
      <c r="O23" s="32"/>
      <c r="P23" s="35" t="s">
        <v>70</v>
      </c>
      <c r="S23" s="14"/>
    </row>
    <row r="24" spans="1:19" s="3" customFormat="1" ht="19.5" customHeight="1" x14ac:dyDescent="0.25">
      <c r="A24" s="30">
        <v>16</v>
      </c>
      <c r="B24" s="31" t="s">
        <v>41</v>
      </c>
      <c r="C24" s="32" t="s">
        <v>118</v>
      </c>
      <c r="D24" s="33">
        <v>25802</v>
      </c>
      <c r="E24" s="32" t="s">
        <v>42</v>
      </c>
      <c r="F24" s="32" t="s">
        <v>32</v>
      </c>
      <c r="G24" s="32" t="s">
        <v>33</v>
      </c>
      <c r="H24" s="34" t="s">
        <v>100</v>
      </c>
      <c r="I24" s="32" t="s">
        <v>86</v>
      </c>
      <c r="J24" s="32"/>
      <c r="K24" s="32"/>
      <c r="L24" s="32"/>
      <c r="M24" s="32" t="s">
        <v>65</v>
      </c>
      <c r="N24" s="28">
        <f t="shared" ca="1" si="0"/>
        <v>20044.468400347221</v>
      </c>
      <c r="O24" s="32"/>
      <c r="P24" s="35" t="s">
        <v>72</v>
      </c>
      <c r="S24" s="14"/>
    </row>
    <row r="25" spans="1:19" s="3" customFormat="1" ht="19.5" customHeight="1" x14ac:dyDescent="0.25">
      <c r="A25" s="30">
        <v>17</v>
      </c>
      <c r="B25" s="31" t="s">
        <v>75</v>
      </c>
      <c r="C25" s="32" t="s">
        <v>108</v>
      </c>
      <c r="D25" s="33">
        <v>30328</v>
      </c>
      <c r="E25" s="32" t="s">
        <v>40</v>
      </c>
      <c r="F25" s="32" t="s">
        <v>32</v>
      </c>
      <c r="G25" s="32" t="s">
        <v>33</v>
      </c>
      <c r="H25" s="34" t="s">
        <v>100</v>
      </c>
      <c r="I25" s="32" t="s">
        <v>87</v>
      </c>
      <c r="J25" s="32"/>
      <c r="K25" s="32"/>
      <c r="L25" s="32"/>
      <c r="M25" s="32" t="s">
        <v>66</v>
      </c>
      <c r="N25" s="28">
        <f t="shared" ca="1" si="0"/>
        <v>15518.468400347221</v>
      </c>
      <c r="O25" s="32"/>
      <c r="P25" s="35" t="s">
        <v>70</v>
      </c>
      <c r="S25" s="14"/>
    </row>
    <row r="26" spans="1:19" s="3" customFormat="1" ht="19.5" customHeight="1" x14ac:dyDescent="0.25">
      <c r="A26" s="30">
        <v>18</v>
      </c>
      <c r="B26" s="31" t="s">
        <v>168</v>
      </c>
      <c r="C26" s="32" t="s">
        <v>120</v>
      </c>
      <c r="D26" s="33">
        <v>28405</v>
      </c>
      <c r="E26" s="32" t="s">
        <v>43</v>
      </c>
      <c r="F26" s="32" t="s">
        <v>32</v>
      </c>
      <c r="G26" s="32" t="s">
        <v>33</v>
      </c>
      <c r="H26" s="34" t="s">
        <v>169</v>
      </c>
      <c r="I26" s="32" t="s">
        <v>86</v>
      </c>
      <c r="J26" s="32"/>
      <c r="K26" s="32"/>
      <c r="L26" s="32"/>
      <c r="M26" s="32" t="s">
        <v>102</v>
      </c>
      <c r="N26" s="28">
        <f t="shared" ca="1" si="0"/>
        <v>17441.468400347221</v>
      </c>
      <c r="O26" s="32"/>
      <c r="P26" s="35" t="s">
        <v>71</v>
      </c>
      <c r="S26" s="14"/>
    </row>
    <row r="27" spans="1:19" s="3" customFormat="1" ht="19.5" customHeight="1" x14ac:dyDescent="0.25">
      <c r="A27" s="30">
        <v>19</v>
      </c>
      <c r="B27" s="31" t="s">
        <v>152</v>
      </c>
      <c r="C27" s="32" t="s">
        <v>121</v>
      </c>
      <c r="D27" s="33">
        <v>27621</v>
      </c>
      <c r="E27" s="32" t="s">
        <v>45</v>
      </c>
      <c r="F27" s="32" t="s">
        <v>32</v>
      </c>
      <c r="G27" s="32" t="s">
        <v>33</v>
      </c>
      <c r="H27" s="34" t="s">
        <v>153</v>
      </c>
      <c r="I27" s="32" t="s">
        <v>99</v>
      </c>
      <c r="J27" s="32"/>
      <c r="K27" s="32"/>
      <c r="L27" s="32"/>
      <c r="M27" s="32" t="s">
        <v>102</v>
      </c>
      <c r="N27" s="28">
        <f t="shared" ca="1" si="0"/>
        <v>18225.468400347221</v>
      </c>
      <c r="O27" s="32"/>
      <c r="P27" s="35" t="s">
        <v>71</v>
      </c>
      <c r="S27" s="14"/>
    </row>
    <row r="28" spans="1:19" s="3" customFormat="1" ht="19.5" customHeight="1" x14ac:dyDescent="0.25">
      <c r="A28" s="30">
        <v>20</v>
      </c>
      <c r="B28" s="31" t="s">
        <v>147</v>
      </c>
      <c r="C28" s="32" t="s">
        <v>109</v>
      </c>
      <c r="D28" s="33">
        <v>29492</v>
      </c>
      <c r="E28" s="32" t="s">
        <v>48</v>
      </c>
      <c r="F28" s="32" t="s">
        <v>32</v>
      </c>
      <c r="G28" s="32" t="s">
        <v>33</v>
      </c>
      <c r="H28" s="34" t="s">
        <v>100</v>
      </c>
      <c r="I28" s="32" t="s">
        <v>89</v>
      </c>
      <c r="J28" s="32"/>
      <c r="K28" s="32"/>
      <c r="L28" s="32"/>
      <c r="M28" s="32" t="s">
        <v>102</v>
      </c>
      <c r="N28" s="28">
        <f t="shared" ca="1" si="0"/>
        <v>16354.468400347221</v>
      </c>
      <c r="O28" s="32"/>
      <c r="P28" s="35" t="s">
        <v>70</v>
      </c>
      <c r="S28" s="14"/>
    </row>
    <row r="29" spans="1:19" s="3" customFormat="1" ht="19.5" customHeight="1" x14ac:dyDescent="0.25">
      <c r="A29" s="30">
        <v>21</v>
      </c>
      <c r="B29" s="31" t="s">
        <v>148</v>
      </c>
      <c r="C29" s="32" t="s">
        <v>109</v>
      </c>
      <c r="D29" s="33">
        <v>28932</v>
      </c>
      <c r="E29" s="32" t="s">
        <v>54</v>
      </c>
      <c r="F29" s="32" t="s">
        <v>32</v>
      </c>
      <c r="G29" s="32" t="s">
        <v>33</v>
      </c>
      <c r="H29" s="34" t="s">
        <v>100</v>
      </c>
      <c r="I29" s="32" t="s">
        <v>88</v>
      </c>
      <c r="J29" s="42"/>
      <c r="K29" s="32"/>
      <c r="L29" s="32"/>
      <c r="M29" s="32" t="s">
        <v>102</v>
      </c>
      <c r="N29" s="28">
        <f t="shared" ca="1" si="0"/>
        <v>16914.468400347221</v>
      </c>
      <c r="O29" s="32"/>
      <c r="P29" s="35" t="s">
        <v>70</v>
      </c>
      <c r="S29" s="14"/>
    </row>
    <row r="30" spans="1:19" s="3" customFormat="1" ht="19.5" customHeight="1" x14ac:dyDescent="0.25">
      <c r="A30" s="30">
        <v>22</v>
      </c>
      <c r="B30" s="31" t="s">
        <v>154</v>
      </c>
      <c r="C30" s="32" t="s">
        <v>109</v>
      </c>
      <c r="D30" s="33">
        <v>28787</v>
      </c>
      <c r="E30" s="32" t="s">
        <v>55</v>
      </c>
      <c r="F30" s="32" t="s">
        <v>32</v>
      </c>
      <c r="G30" s="32" t="s">
        <v>33</v>
      </c>
      <c r="H30" s="34" t="s">
        <v>153</v>
      </c>
      <c r="I30" s="32" t="s">
        <v>88</v>
      </c>
      <c r="J30" s="32"/>
      <c r="K30" s="32"/>
      <c r="L30" s="32"/>
      <c r="M30" s="32" t="s">
        <v>102</v>
      </c>
      <c r="N30" s="28">
        <f t="shared" ca="1" si="0"/>
        <v>17059.468400347221</v>
      </c>
      <c r="O30" s="32"/>
      <c r="P30" s="35" t="s">
        <v>70</v>
      </c>
      <c r="S30" s="14"/>
    </row>
    <row r="31" spans="1:19" s="3" customFormat="1" ht="19.5" customHeight="1" x14ac:dyDescent="0.25">
      <c r="A31" s="30">
        <v>23</v>
      </c>
      <c r="B31" s="31" t="s">
        <v>52</v>
      </c>
      <c r="C31" s="32" t="s">
        <v>122</v>
      </c>
      <c r="D31" s="33">
        <v>27794</v>
      </c>
      <c r="E31" s="32" t="s">
        <v>53</v>
      </c>
      <c r="F31" s="32" t="s">
        <v>73</v>
      </c>
      <c r="G31" s="32" t="s">
        <v>38</v>
      </c>
      <c r="H31" s="34" t="s">
        <v>100</v>
      </c>
      <c r="I31" s="32" t="s">
        <v>158</v>
      </c>
      <c r="J31" s="42"/>
      <c r="K31" s="32"/>
      <c r="L31" s="32"/>
      <c r="M31" s="32" t="s">
        <v>64</v>
      </c>
      <c r="N31" s="28">
        <f t="shared" ca="1" si="0"/>
        <v>18052.468400347221</v>
      </c>
      <c r="O31" s="32"/>
      <c r="P31" s="35" t="s">
        <v>72</v>
      </c>
      <c r="S31" s="14"/>
    </row>
    <row r="32" spans="1:19" s="3" customFormat="1" ht="19.5" customHeight="1" x14ac:dyDescent="0.25">
      <c r="A32" s="30">
        <v>24</v>
      </c>
      <c r="B32" s="31" t="s">
        <v>46</v>
      </c>
      <c r="C32" s="32" t="s">
        <v>123</v>
      </c>
      <c r="D32" s="33">
        <v>28320</v>
      </c>
      <c r="E32" s="32" t="s">
        <v>47</v>
      </c>
      <c r="F32" s="32" t="s">
        <v>73</v>
      </c>
      <c r="G32" s="32" t="s">
        <v>38</v>
      </c>
      <c r="H32" s="34" t="s">
        <v>100</v>
      </c>
      <c r="I32" s="32" t="s">
        <v>159</v>
      </c>
      <c r="J32" s="32"/>
      <c r="K32" s="32"/>
      <c r="L32" s="32"/>
      <c r="M32" s="32" t="s">
        <v>64</v>
      </c>
      <c r="N32" s="28">
        <f t="shared" ca="1" si="0"/>
        <v>17526.468400347221</v>
      </c>
      <c r="O32" s="32"/>
      <c r="P32" s="35" t="s">
        <v>72</v>
      </c>
      <c r="S32" s="14"/>
    </row>
    <row r="33" spans="1:19" s="3" customFormat="1" ht="19.5" customHeight="1" x14ac:dyDescent="0.25">
      <c r="A33" s="30">
        <v>25</v>
      </c>
      <c r="B33" s="22" t="s">
        <v>50</v>
      </c>
      <c r="C33" s="23" t="s">
        <v>124</v>
      </c>
      <c r="D33" s="24">
        <v>31965</v>
      </c>
      <c r="E33" s="23" t="s">
        <v>51</v>
      </c>
      <c r="F33" s="32" t="s">
        <v>73</v>
      </c>
      <c r="G33" s="32" t="s">
        <v>38</v>
      </c>
      <c r="H33" s="34" t="s">
        <v>100</v>
      </c>
      <c r="I33" s="23" t="s">
        <v>86</v>
      </c>
      <c r="J33" s="23"/>
      <c r="K33" s="23"/>
      <c r="L33" s="23"/>
      <c r="M33" s="23" t="s">
        <v>65</v>
      </c>
      <c r="N33" s="28">
        <f t="shared" ca="1" si="0"/>
        <v>13881.468400347221</v>
      </c>
      <c r="O33" s="23"/>
      <c r="P33" s="29" t="s">
        <v>72</v>
      </c>
      <c r="S33" s="14"/>
    </row>
    <row r="34" spans="1:19" s="3" customFormat="1" ht="19.5" customHeight="1" x14ac:dyDescent="0.25">
      <c r="A34" s="30">
        <v>26</v>
      </c>
      <c r="B34" s="31" t="s">
        <v>58</v>
      </c>
      <c r="C34" s="32" t="s">
        <v>125</v>
      </c>
      <c r="D34" s="33">
        <v>31457</v>
      </c>
      <c r="E34" s="32" t="s">
        <v>59</v>
      </c>
      <c r="F34" s="32" t="s">
        <v>133</v>
      </c>
      <c r="G34" s="32" t="s">
        <v>132</v>
      </c>
      <c r="H34" s="34" t="s">
        <v>131</v>
      </c>
      <c r="I34" s="32" t="s">
        <v>88</v>
      </c>
      <c r="J34" s="32"/>
      <c r="K34" s="32"/>
      <c r="L34" s="32"/>
      <c r="M34" s="32" t="s">
        <v>66</v>
      </c>
      <c r="N34" s="28">
        <f t="shared" ca="1" si="0"/>
        <v>14389.468400347221</v>
      </c>
      <c r="O34" s="32"/>
      <c r="P34" s="35" t="s">
        <v>70</v>
      </c>
      <c r="S34" s="14"/>
    </row>
    <row r="35" spans="1:19" s="3" customFormat="1" ht="19.5" customHeight="1" x14ac:dyDescent="0.25">
      <c r="A35" s="30">
        <v>27</v>
      </c>
      <c r="B35" s="31" t="s">
        <v>63</v>
      </c>
      <c r="C35" s="32" t="s">
        <v>126</v>
      </c>
      <c r="D35" s="33">
        <v>25086</v>
      </c>
      <c r="E35" s="32" t="s">
        <v>60</v>
      </c>
      <c r="F35" s="32" t="s">
        <v>155</v>
      </c>
      <c r="G35" s="32" t="s">
        <v>156</v>
      </c>
      <c r="H35" s="34" t="s">
        <v>153</v>
      </c>
      <c r="I35" s="32" t="s">
        <v>85</v>
      </c>
      <c r="J35" s="32"/>
      <c r="K35" s="32"/>
      <c r="L35" s="32"/>
      <c r="M35" s="32" t="s">
        <v>64</v>
      </c>
      <c r="N35" s="28">
        <f t="shared" ca="1" si="0"/>
        <v>20760.468400347221</v>
      </c>
      <c r="O35" s="32"/>
      <c r="P35" s="35" t="s">
        <v>72</v>
      </c>
      <c r="S35" s="14"/>
    </row>
    <row r="36" spans="1:19" s="3" customFormat="1" ht="19.5" customHeight="1" thickBot="1" x14ac:dyDescent="0.3">
      <c r="A36" s="43">
        <v>28</v>
      </c>
      <c r="B36" s="44" t="s">
        <v>61</v>
      </c>
      <c r="C36" s="45" t="s">
        <v>127</v>
      </c>
      <c r="D36" s="46">
        <v>30786</v>
      </c>
      <c r="E36" s="45" t="s">
        <v>62</v>
      </c>
      <c r="F36" s="45" t="s">
        <v>56</v>
      </c>
      <c r="G36" s="45" t="s">
        <v>57</v>
      </c>
      <c r="H36" s="47" t="s">
        <v>137</v>
      </c>
      <c r="I36" s="45" t="s">
        <v>159</v>
      </c>
      <c r="J36" s="45"/>
      <c r="K36" s="45"/>
      <c r="L36" s="45"/>
      <c r="M36" s="45" t="s">
        <v>67</v>
      </c>
      <c r="N36" s="48">
        <f t="shared" ca="1" si="0"/>
        <v>15060.468400347221</v>
      </c>
      <c r="O36" s="45"/>
      <c r="P36" s="49" t="s">
        <v>72</v>
      </c>
      <c r="S36" s="14"/>
    </row>
    <row r="37" spans="1:19" s="3" customFormat="1" ht="19.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S37" s="13"/>
    </row>
    <row r="38" spans="1:19" s="3" customFormat="1" ht="21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9" s="3" customFormat="1" ht="21.75" customHeight="1" x14ac:dyDescent="0.25">
      <c r="A39" s="6"/>
      <c r="B39" s="6"/>
      <c r="C39" s="6"/>
      <c r="D39" s="6"/>
      <c r="E39" s="6"/>
      <c r="F39" s="6"/>
      <c r="G39" s="6"/>
      <c r="H39" s="6"/>
      <c r="I39" s="55" t="s">
        <v>174</v>
      </c>
      <c r="J39" s="55"/>
      <c r="K39" s="55"/>
      <c r="L39" s="55"/>
      <c r="M39" s="55"/>
      <c r="N39" s="55"/>
      <c r="O39" s="6"/>
      <c r="P39" s="6"/>
    </row>
    <row r="40" spans="1:19" s="3" customFormat="1" ht="21.75" customHeight="1" x14ac:dyDescent="0.2">
      <c r="A40" s="7"/>
      <c r="B40" s="7"/>
      <c r="C40" s="7"/>
      <c r="D40" s="7"/>
      <c r="E40" s="7"/>
      <c r="F40" s="7"/>
      <c r="G40" s="7"/>
      <c r="H40" s="7"/>
      <c r="I40" s="60"/>
      <c r="J40" s="60"/>
      <c r="K40" s="60"/>
      <c r="L40" s="60"/>
      <c r="M40" s="60"/>
      <c r="N40" s="60"/>
      <c r="O40" s="7"/>
      <c r="P40" s="7"/>
    </row>
    <row r="41" spans="1:19" s="3" customFormat="1" ht="19.5" customHeight="1" x14ac:dyDescent="0.25">
      <c r="A41" s="8"/>
      <c r="B41" s="8"/>
      <c r="C41" s="8"/>
      <c r="D41" s="8"/>
      <c r="E41" s="8"/>
      <c r="F41" s="8"/>
      <c r="G41" s="8"/>
      <c r="H41" s="8"/>
      <c r="I41" s="61" t="s">
        <v>160</v>
      </c>
      <c r="J41" s="61"/>
      <c r="K41" s="61"/>
      <c r="L41" s="61"/>
      <c r="M41" s="61"/>
      <c r="N41" s="61"/>
      <c r="O41" s="8"/>
      <c r="P41" s="8"/>
    </row>
    <row r="42" spans="1:19" s="3" customFormat="1" ht="19.5" customHeight="1" x14ac:dyDescent="0.2">
      <c r="A42" s="5"/>
      <c r="B42" s="5"/>
      <c r="C42" s="5"/>
      <c r="D42" s="5"/>
      <c r="E42" s="5"/>
      <c r="F42" s="5"/>
      <c r="G42" s="5"/>
      <c r="H42" s="5"/>
      <c r="I42" s="61" t="s">
        <v>161</v>
      </c>
      <c r="J42" s="61"/>
      <c r="K42" s="61"/>
      <c r="L42" s="61"/>
      <c r="M42" s="61"/>
      <c r="N42" s="61"/>
      <c r="O42" s="5"/>
      <c r="P42" s="5"/>
    </row>
    <row r="43" spans="1:19" s="3" customFormat="1" ht="19.5" customHeight="1" x14ac:dyDescent="0.2">
      <c r="A43" s="5"/>
      <c r="B43" s="5"/>
      <c r="C43" s="5"/>
      <c r="D43" s="5"/>
      <c r="E43" s="5"/>
      <c r="F43" s="5"/>
      <c r="G43" s="5"/>
      <c r="H43" s="5"/>
      <c r="I43" s="51"/>
      <c r="J43" s="51"/>
      <c r="K43" s="51"/>
      <c r="L43" s="51"/>
      <c r="M43" s="51"/>
      <c r="N43" s="51"/>
      <c r="O43" s="5"/>
      <c r="P43" s="5"/>
    </row>
    <row r="44" spans="1:19" s="3" customFormat="1" ht="19.5" customHeight="1" x14ac:dyDescent="0.2">
      <c r="A44" s="7"/>
      <c r="B44" s="7"/>
      <c r="C44" s="7"/>
      <c r="D44" s="7"/>
      <c r="E44" s="7"/>
      <c r="F44" s="7"/>
      <c r="G44" s="7"/>
      <c r="H44" s="7"/>
      <c r="I44" s="51"/>
      <c r="J44" s="51"/>
      <c r="K44" s="51"/>
      <c r="L44" s="51"/>
      <c r="M44" s="51"/>
      <c r="N44" s="51"/>
      <c r="O44" s="7"/>
      <c r="P44" s="7"/>
    </row>
    <row r="45" spans="1:19" s="3" customFormat="1" ht="19.5" customHeight="1" x14ac:dyDescent="0.25">
      <c r="A45" s="9"/>
      <c r="B45" s="9"/>
      <c r="C45" s="9"/>
      <c r="D45" s="9"/>
      <c r="E45" s="9"/>
      <c r="F45" s="9"/>
      <c r="G45" s="9"/>
      <c r="H45" s="9"/>
      <c r="I45" s="60"/>
      <c r="J45" s="60"/>
      <c r="K45" s="60"/>
      <c r="L45" s="60"/>
      <c r="M45" s="60"/>
      <c r="N45" s="60"/>
      <c r="O45" s="9"/>
      <c r="P45" s="9"/>
    </row>
    <row r="46" spans="1:19" s="3" customFormat="1" ht="19.5" customHeight="1" x14ac:dyDescent="0.25">
      <c r="A46" s="6"/>
      <c r="B46" s="6"/>
      <c r="C46" s="6"/>
      <c r="D46" s="6"/>
      <c r="E46" s="6"/>
      <c r="F46" s="6"/>
      <c r="G46" s="6"/>
      <c r="H46" s="6"/>
      <c r="I46" s="54" t="s">
        <v>175</v>
      </c>
      <c r="J46" s="54"/>
      <c r="K46" s="54"/>
      <c r="L46" s="54"/>
      <c r="M46" s="54"/>
      <c r="N46" s="54"/>
      <c r="O46" s="6"/>
      <c r="P46" s="6"/>
    </row>
    <row r="47" spans="1:19" s="3" customFormat="1" ht="19.5" customHeight="1" x14ac:dyDescent="0.25">
      <c r="A47" s="6"/>
      <c r="B47" s="6"/>
      <c r="C47" s="6"/>
      <c r="D47" s="6"/>
      <c r="E47" s="6"/>
      <c r="F47" s="6"/>
      <c r="G47" s="6"/>
      <c r="H47" s="6"/>
      <c r="I47" s="55" t="s">
        <v>134</v>
      </c>
      <c r="J47" s="55"/>
      <c r="K47" s="55"/>
      <c r="L47" s="55"/>
      <c r="M47" s="55"/>
      <c r="N47" s="55"/>
      <c r="O47" s="6"/>
      <c r="P47" s="6"/>
    </row>
    <row r="48" spans="1:19" s="3" customFormat="1" ht="19.5" customHeight="1" x14ac:dyDescent="0.2">
      <c r="A48" s="7"/>
      <c r="B48" s="7"/>
      <c r="C48" s="7"/>
      <c r="D48" s="7"/>
      <c r="E48" s="7"/>
      <c r="F48" s="7"/>
      <c r="G48" s="7"/>
      <c r="H48" s="7"/>
      <c r="I48" s="55" t="s">
        <v>97</v>
      </c>
      <c r="J48" s="55"/>
      <c r="K48" s="55"/>
      <c r="L48" s="55"/>
      <c r="M48" s="55"/>
      <c r="N48" s="55"/>
      <c r="O48" s="7"/>
      <c r="P48" s="7"/>
    </row>
    <row r="49" spans="1:16" s="3" customFormat="1" ht="19.5" customHeight="1" x14ac:dyDescent="0.25"/>
    <row r="50" spans="1:16" s="3" customFormat="1" ht="19.5" customHeight="1" x14ac:dyDescent="0.25"/>
    <row r="51" spans="1:16" s="3" customFormat="1" ht="19.5" customHeight="1" x14ac:dyDescent="0.25"/>
    <row r="52" spans="1:16" s="3" customFormat="1" ht="19.5" customHeight="1" x14ac:dyDescent="0.25"/>
    <row r="53" spans="1:16" s="3" customFormat="1" ht="19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6" s="3" customFormat="1" ht="19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6" s="3" customFormat="1" ht="19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6" s="3" customFormat="1" ht="19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s="3" customFormat="1" ht="19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6" s="3" customFormat="1" ht="19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6" s="3" customFormat="1" ht="19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6" s="3" customFormat="1" ht="19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6" s="3" customFormat="1" ht="19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s="3" customFormat="1" ht="19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s="3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3" customFormat="1" ht="19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9" s="3" customFormat="1" ht="19.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</sheetData>
  <mergeCells count="30">
    <mergeCell ref="I46:N46"/>
    <mergeCell ref="I47:N47"/>
    <mergeCell ref="I48:N48"/>
    <mergeCell ref="K6:K7"/>
    <mergeCell ref="L6:L7"/>
    <mergeCell ref="I39:N39"/>
    <mergeCell ref="I40:N40"/>
    <mergeCell ref="I41:N41"/>
    <mergeCell ref="I42:N42"/>
    <mergeCell ref="K5:L5"/>
    <mergeCell ref="M5:M7"/>
    <mergeCell ref="N5:N7"/>
    <mergeCell ref="P5:P7"/>
    <mergeCell ref="I45:N45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H5"/>
    <mergeCell ref="F6:F7"/>
    <mergeCell ref="G6:G7"/>
    <mergeCell ref="H6:H7"/>
    <mergeCell ref="I6:I7"/>
    <mergeCell ref="J6:J7"/>
    <mergeCell ref="I5:J5"/>
  </mergeCells>
  <pageMargins left="0.25" right="1.2" top="0.25" bottom="0.25" header="0.3" footer="0.3"/>
  <pageSetup paperSize="5" scale="55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5"/>
  <sheetViews>
    <sheetView topLeftCell="A13" zoomScale="85" zoomScaleNormal="85" zoomScaleSheetLayoutView="70" workbookViewId="0">
      <selection activeCell="D38" sqref="D38"/>
    </sheetView>
  </sheetViews>
  <sheetFormatPr defaultRowHeight="15" x14ac:dyDescent="0.25"/>
  <cols>
    <col min="1" max="1" width="5.85546875" customWidth="1"/>
    <col min="2" max="2" width="39.5703125" customWidth="1"/>
    <col min="3" max="3" width="14.28515625" customWidth="1"/>
    <col min="4" max="4" width="21.28515625" customWidth="1"/>
    <col min="5" max="5" width="26.5703125" customWidth="1"/>
    <col min="6" max="6" width="20.7109375" customWidth="1"/>
    <col min="7" max="7" width="9.28515625" customWidth="1"/>
    <col min="8" max="8" width="12.85546875" customWidth="1"/>
    <col min="9" max="9" width="65.5703125" customWidth="1"/>
    <col min="10" max="10" width="12.85546875" customWidth="1"/>
    <col min="11" max="12" width="8.5703125" customWidth="1"/>
    <col min="13" max="13" width="10" customWidth="1"/>
    <col min="14" max="14" width="9" customWidth="1"/>
    <col min="15" max="15" width="13.7109375" customWidth="1"/>
    <col min="16" max="16" width="13.85546875" customWidth="1"/>
    <col min="18" max="18" width="19.140625" customWidth="1"/>
    <col min="19" max="19" width="20.7109375" customWidth="1"/>
  </cols>
  <sheetData>
    <row r="1" spans="1:19" ht="26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26.25" x14ac:dyDescent="0.25">
      <c r="A2" s="69" t="s">
        <v>151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26.25" x14ac:dyDescent="0.25">
      <c r="A3" s="69" t="s">
        <v>176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ht="18.75" customHeight="1" x14ac:dyDescent="0.25">
      <c r="A5" s="71" t="s">
        <v>1</v>
      </c>
      <c r="B5" s="64" t="s">
        <v>49</v>
      </c>
      <c r="C5" s="74" t="s">
        <v>105</v>
      </c>
      <c r="D5" s="64" t="s">
        <v>128</v>
      </c>
      <c r="E5" s="64" t="s">
        <v>3</v>
      </c>
      <c r="F5" s="62" t="s">
        <v>4</v>
      </c>
      <c r="G5" s="77"/>
      <c r="H5" s="63"/>
      <c r="I5" s="62" t="s">
        <v>8</v>
      </c>
      <c r="J5" s="63"/>
      <c r="K5" s="62" t="s">
        <v>9</v>
      </c>
      <c r="L5" s="63"/>
      <c r="M5" s="64" t="s">
        <v>12</v>
      </c>
      <c r="N5" s="64" t="s">
        <v>13</v>
      </c>
      <c r="O5" s="15" t="s">
        <v>14</v>
      </c>
      <c r="P5" s="66" t="s">
        <v>17</v>
      </c>
    </row>
    <row r="6" spans="1:19" x14ac:dyDescent="0.25">
      <c r="A6" s="72"/>
      <c r="B6" s="65"/>
      <c r="C6" s="75"/>
      <c r="D6" s="65"/>
      <c r="E6" s="65"/>
      <c r="F6" s="58" t="s">
        <v>5</v>
      </c>
      <c r="G6" s="58" t="s">
        <v>6</v>
      </c>
      <c r="H6" s="58" t="s">
        <v>7</v>
      </c>
      <c r="I6" s="58" t="s">
        <v>2</v>
      </c>
      <c r="J6" s="58" t="s">
        <v>7</v>
      </c>
      <c r="K6" s="56" t="s">
        <v>10</v>
      </c>
      <c r="L6" s="58" t="s">
        <v>11</v>
      </c>
      <c r="M6" s="65"/>
      <c r="N6" s="65"/>
      <c r="O6" s="16" t="s">
        <v>15</v>
      </c>
      <c r="P6" s="67"/>
    </row>
    <row r="7" spans="1:19" x14ac:dyDescent="0.25">
      <c r="A7" s="73"/>
      <c r="B7" s="59"/>
      <c r="C7" s="76"/>
      <c r="D7" s="59"/>
      <c r="E7" s="59"/>
      <c r="F7" s="59"/>
      <c r="G7" s="59"/>
      <c r="H7" s="59"/>
      <c r="I7" s="59"/>
      <c r="J7" s="59"/>
      <c r="K7" s="57"/>
      <c r="L7" s="59"/>
      <c r="M7" s="59"/>
      <c r="N7" s="59"/>
      <c r="O7" s="17" t="s">
        <v>16</v>
      </c>
      <c r="P7" s="68"/>
    </row>
    <row r="8" spans="1:19" ht="16.5" thickBot="1" x14ac:dyDescent="0.3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"/>
      <c r="S8" s="14"/>
    </row>
    <row r="9" spans="1:19" ht="19.5" customHeight="1" thickTop="1" x14ac:dyDescent="0.25">
      <c r="A9" s="21">
        <v>1</v>
      </c>
      <c r="B9" s="22" t="s">
        <v>172</v>
      </c>
      <c r="C9" s="23" t="s">
        <v>106</v>
      </c>
      <c r="D9" s="24">
        <v>27102</v>
      </c>
      <c r="E9" s="23" t="s">
        <v>96</v>
      </c>
      <c r="F9" s="23" t="s">
        <v>76</v>
      </c>
      <c r="G9" s="23" t="s">
        <v>18</v>
      </c>
      <c r="H9" s="25" t="s">
        <v>131</v>
      </c>
      <c r="I9" s="23" t="s">
        <v>162</v>
      </c>
      <c r="J9" s="25" t="s">
        <v>98</v>
      </c>
      <c r="K9" s="26"/>
      <c r="L9" s="27"/>
      <c r="M9" s="23" t="s">
        <v>104</v>
      </c>
      <c r="N9" s="28">
        <f ca="1">NOW()-D9</f>
        <v>18744.468400347221</v>
      </c>
      <c r="O9" s="23"/>
      <c r="P9" s="29" t="s">
        <v>71</v>
      </c>
      <c r="Q9" s="2"/>
      <c r="R9" s="10" t="s">
        <v>129</v>
      </c>
      <c r="S9" s="14"/>
    </row>
    <row r="10" spans="1:19" ht="19.5" customHeight="1" x14ac:dyDescent="0.25">
      <c r="A10" s="30">
        <v>2</v>
      </c>
      <c r="B10" s="31" t="s">
        <v>136</v>
      </c>
      <c r="C10" s="32" t="s">
        <v>107</v>
      </c>
      <c r="D10" s="33">
        <v>28242</v>
      </c>
      <c r="E10" s="32" t="s">
        <v>20</v>
      </c>
      <c r="F10" s="32" t="s">
        <v>76</v>
      </c>
      <c r="G10" s="32" t="s">
        <v>18</v>
      </c>
      <c r="H10" s="34" t="s">
        <v>131</v>
      </c>
      <c r="I10" s="32" t="s">
        <v>81</v>
      </c>
      <c r="J10" s="32" t="s">
        <v>68</v>
      </c>
      <c r="K10" s="26"/>
      <c r="L10" s="27"/>
      <c r="M10" s="32" t="s">
        <v>104</v>
      </c>
      <c r="N10" s="28">
        <f t="shared" ref="N10:N36" ca="1" si="0">NOW()-D10</f>
        <v>17604.468400347221</v>
      </c>
      <c r="O10" s="32"/>
      <c r="P10" s="35" t="s">
        <v>70</v>
      </c>
      <c r="Q10" s="2"/>
      <c r="R10" s="10" t="s">
        <v>130</v>
      </c>
      <c r="S10" s="14"/>
    </row>
    <row r="11" spans="1:19" ht="19.5" customHeight="1" x14ac:dyDescent="0.25">
      <c r="A11" s="30">
        <v>3</v>
      </c>
      <c r="B11" s="31" t="s">
        <v>142</v>
      </c>
      <c r="C11" s="32" t="s">
        <v>143</v>
      </c>
      <c r="D11" s="33">
        <v>30891</v>
      </c>
      <c r="E11" s="32" t="s">
        <v>144</v>
      </c>
      <c r="F11" s="38" t="s">
        <v>77</v>
      </c>
      <c r="G11" s="38" t="s">
        <v>19</v>
      </c>
      <c r="H11" s="34"/>
      <c r="I11" s="32" t="s">
        <v>145</v>
      </c>
      <c r="J11" s="34" t="s">
        <v>149</v>
      </c>
      <c r="K11" s="32"/>
      <c r="L11" s="32"/>
      <c r="M11" s="32" t="s">
        <v>102</v>
      </c>
      <c r="N11" s="28">
        <f t="shared" ca="1" si="0"/>
        <v>14955.468400347221</v>
      </c>
      <c r="O11" s="32"/>
      <c r="P11" s="35" t="s">
        <v>72</v>
      </c>
      <c r="Q11" s="2"/>
      <c r="R11" s="10"/>
      <c r="S11" s="14"/>
    </row>
    <row r="12" spans="1:19" ht="19.5" customHeight="1" x14ac:dyDescent="0.25">
      <c r="A12" s="30">
        <v>4</v>
      </c>
      <c r="B12" s="31" t="s">
        <v>138</v>
      </c>
      <c r="C12" s="32" t="s">
        <v>112</v>
      </c>
      <c r="D12" s="33">
        <v>27765</v>
      </c>
      <c r="E12" s="32" t="s">
        <v>31</v>
      </c>
      <c r="F12" s="32" t="s">
        <v>77</v>
      </c>
      <c r="G12" s="32" t="s">
        <v>19</v>
      </c>
      <c r="H12" s="34" t="s">
        <v>150</v>
      </c>
      <c r="I12" s="32" t="s">
        <v>84</v>
      </c>
      <c r="J12" s="36" t="s">
        <v>80</v>
      </c>
      <c r="K12" s="32"/>
      <c r="L12" s="32"/>
      <c r="M12" s="32" t="s">
        <v>104</v>
      </c>
      <c r="N12" s="28">
        <f t="shared" ca="1" si="0"/>
        <v>18081.468400347221</v>
      </c>
      <c r="O12" s="32"/>
      <c r="P12" s="35" t="s">
        <v>70</v>
      </c>
      <c r="Q12" s="2"/>
      <c r="R12" s="10"/>
      <c r="S12" s="14"/>
    </row>
    <row r="13" spans="1:19" ht="19.5" customHeight="1" x14ac:dyDescent="0.25">
      <c r="A13" s="30">
        <v>5</v>
      </c>
      <c r="B13" s="37" t="s">
        <v>135</v>
      </c>
      <c r="C13" s="38" t="s">
        <v>110</v>
      </c>
      <c r="D13" s="39">
        <v>28880</v>
      </c>
      <c r="E13" s="38" t="s">
        <v>26</v>
      </c>
      <c r="F13" s="38" t="s">
        <v>77</v>
      </c>
      <c r="G13" s="38" t="s">
        <v>19</v>
      </c>
      <c r="H13" s="40" t="s">
        <v>100</v>
      </c>
      <c r="I13" s="38" t="s">
        <v>141</v>
      </c>
      <c r="J13" s="34" t="s">
        <v>149</v>
      </c>
      <c r="K13" s="26"/>
      <c r="L13" s="27"/>
      <c r="M13" s="38" t="s">
        <v>102</v>
      </c>
      <c r="N13" s="28">
        <f t="shared" ca="1" si="0"/>
        <v>16966.468400347221</v>
      </c>
      <c r="O13" s="38"/>
      <c r="P13" s="41" t="s">
        <v>72</v>
      </c>
      <c r="Q13" s="11"/>
      <c r="R13" s="12" t="s">
        <v>130</v>
      </c>
      <c r="S13" s="14"/>
    </row>
    <row r="14" spans="1:19" ht="19.5" customHeight="1" x14ac:dyDescent="0.25">
      <c r="A14" s="30">
        <v>6</v>
      </c>
      <c r="B14" s="31" t="s">
        <v>163</v>
      </c>
      <c r="C14" s="32" t="s">
        <v>109</v>
      </c>
      <c r="D14" s="33">
        <v>27797</v>
      </c>
      <c r="E14" s="32" t="s">
        <v>27</v>
      </c>
      <c r="F14" s="32" t="s">
        <v>77</v>
      </c>
      <c r="G14" s="32" t="s">
        <v>19</v>
      </c>
      <c r="H14" s="34" t="s">
        <v>100</v>
      </c>
      <c r="I14" s="32" t="s">
        <v>83</v>
      </c>
      <c r="J14" s="36" t="s">
        <v>101</v>
      </c>
      <c r="K14" s="32"/>
      <c r="L14" s="32"/>
      <c r="M14" s="32" t="s">
        <v>102</v>
      </c>
      <c r="N14" s="28">
        <f t="shared" ca="1" si="0"/>
        <v>18049.468400347221</v>
      </c>
      <c r="O14" s="32"/>
      <c r="P14" s="35" t="s">
        <v>71</v>
      </c>
      <c r="Q14" s="2"/>
      <c r="R14" s="10"/>
      <c r="S14" s="14"/>
    </row>
    <row r="15" spans="1:19" ht="19.5" customHeight="1" x14ac:dyDescent="0.25">
      <c r="A15" s="30">
        <v>7</v>
      </c>
      <c r="B15" s="31" t="s">
        <v>24</v>
      </c>
      <c r="C15" s="32" t="s">
        <v>108</v>
      </c>
      <c r="D15" s="33">
        <v>29988</v>
      </c>
      <c r="E15" s="32" t="s">
        <v>25</v>
      </c>
      <c r="F15" s="32" t="s">
        <v>77</v>
      </c>
      <c r="G15" s="32" t="s">
        <v>19</v>
      </c>
      <c r="H15" s="34" t="s">
        <v>95</v>
      </c>
      <c r="I15" s="32" t="s">
        <v>82</v>
      </c>
      <c r="J15" s="32" t="s">
        <v>69</v>
      </c>
      <c r="K15" s="32"/>
      <c r="L15" s="32"/>
      <c r="M15" s="32" t="s">
        <v>102</v>
      </c>
      <c r="N15" s="28">
        <f t="shared" ca="1" si="0"/>
        <v>15858.468400347221</v>
      </c>
      <c r="O15" s="32"/>
      <c r="P15" s="35" t="s">
        <v>71</v>
      </c>
      <c r="Q15" s="2"/>
      <c r="R15" s="10"/>
      <c r="S15" s="14"/>
    </row>
    <row r="16" spans="1:19" s="3" customFormat="1" ht="19.5" customHeight="1" x14ac:dyDescent="0.25">
      <c r="A16" s="30">
        <v>8</v>
      </c>
      <c r="B16" s="31" t="s">
        <v>79</v>
      </c>
      <c r="C16" s="32" t="s">
        <v>116</v>
      </c>
      <c r="D16" s="33">
        <v>30389</v>
      </c>
      <c r="E16" s="32" t="s">
        <v>44</v>
      </c>
      <c r="F16" s="32" t="s">
        <v>21</v>
      </c>
      <c r="G16" s="32" t="s">
        <v>22</v>
      </c>
      <c r="H16" s="34" t="s">
        <v>137</v>
      </c>
      <c r="I16" s="32" t="s">
        <v>93</v>
      </c>
      <c r="J16" s="36" t="s">
        <v>94</v>
      </c>
      <c r="K16" s="32"/>
      <c r="L16" s="32"/>
      <c r="M16" s="32" t="s">
        <v>102</v>
      </c>
      <c r="N16" s="28">
        <f t="shared" ca="1" si="0"/>
        <v>15457.468400347221</v>
      </c>
      <c r="O16" s="32"/>
      <c r="P16" s="35" t="s">
        <v>71</v>
      </c>
      <c r="Q16" s="2"/>
      <c r="R16" s="12" t="s">
        <v>130</v>
      </c>
      <c r="S16" s="14"/>
    </row>
    <row r="17" spans="1:19" s="3" customFormat="1" ht="19.5" customHeight="1" x14ac:dyDescent="0.25">
      <c r="A17" s="30">
        <v>9</v>
      </c>
      <c r="B17" s="37" t="s">
        <v>34</v>
      </c>
      <c r="C17" s="38" t="s">
        <v>115</v>
      </c>
      <c r="D17" s="39">
        <v>31274</v>
      </c>
      <c r="E17" s="38" t="s">
        <v>35</v>
      </c>
      <c r="F17" s="38" t="s">
        <v>21</v>
      </c>
      <c r="G17" s="38" t="s">
        <v>22</v>
      </c>
      <c r="H17" s="40" t="s">
        <v>131</v>
      </c>
      <c r="I17" s="38" t="s">
        <v>140</v>
      </c>
      <c r="J17" s="34" t="s">
        <v>149</v>
      </c>
      <c r="K17" s="32"/>
      <c r="L17" s="32"/>
      <c r="M17" s="32" t="s">
        <v>102</v>
      </c>
      <c r="N17" s="28">
        <f t="shared" ca="1" si="0"/>
        <v>14572.468400347221</v>
      </c>
      <c r="O17" s="32"/>
      <c r="P17" s="35" t="s">
        <v>70</v>
      </c>
      <c r="Q17" s="2"/>
      <c r="R17" s="10"/>
      <c r="S17" s="14"/>
    </row>
    <row r="18" spans="1:19" s="3" customFormat="1" ht="19.5" customHeight="1" x14ac:dyDescent="0.25">
      <c r="A18" s="30">
        <v>10</v>
      </c>
      <c r="B18" s="37" t="s">
        <v>178</v>
      </c>
      <c r="C18" s="38" t="s">
        <v>108</v>
      </c>
      <c r="D18" s="39">
        <v>31538</v>
      </c>
      <c r="E18" s="38" t="s">
        <v>167</v>
      </c>
      <c r="F18" s="38" t="s">
        <v>21</v>
      </c>
      <c r="G18" s="38" t="s">
        <v>22</v>
      </c>
      <c r="H18" s="40"/>
      <c r="I18" s="38" t="s">
        <v>165</v>
      </c>
      <c r="J18" s="34" t="s">
        <v>166</v>
      </c>
      <c r="K18" s="32"/>
      <c r="L18" s="32"/>
      <c r="M18" s="32" t="s">
        <v>102</v>
      </c>
      <c r="N18" s="28">
        <f t="shared" ca="1" si="0"/>
        <v>14308.468400347221</v>
      </c>
      <c r="O18" s="32"/>
      <c r="P18" s="35" t="s">
        <v>70</v>
      </c>
      <c r="Q18" s="2"/>
      <c r="R18" s="10"/>
      <c r="S18" s="14"/>
    </row>
    <row r="19" spans="1:19" s="3" customFormat="1" ht="19.5" customHeight="1" x14ac:dyDescent="0.25">
      <c r="A19" s="30">
        <v>11</v>
      </c>
      <c r="B19" s="31" t="s">
        <v>90</v>
      </c>
      <c r="C19" s="32" t="s">
        <v>111</v>
      </c>
      <c r="D19" s="33">
        <v>27216</v>
      </c>
      <c r="E19" s="32" t="s">
        <v>91</v>
      </c>
      <c r="F19" s="32" t="s">
        <v>21</v>
      </c>
      <c r="G19" s="32" t="s">
        <v>22</v>
      </c>
      <c r="H19" s="34" t="s">
        <v>74</v>
      </c>
      <c r="I19" s="32" t="s">
        <v>87</v>
      </c>
      <c r="J19" s="32"/>
      <c r="K19" s="32"/>
      <c r="L19" s="32"/>
      <c r="M19" s="32" t="s">
        <v>102</v>
      </c>
      <c r="N19" s="28">
        <f t="shared" ca="1" si="0"/>
        <v>18630.468400347221</v>
      </c>
      <c r="O19" s="32"/>
      <c r="P19" s="35" t="s">
        <v>70</v>
      </c>
      <c r="Q19" s="2"/>
      <c r="R19" s="10"/>
      <c r="S19" s="14"/>
    </row>
    <row r="20" spans="1:19" s="3" customFormat="1" ht="19.5" customHeight="1" x14ac:dyDescent="0.25">
      <c r="A20" s="30">
        <v>12</v>
      </c>
      <c r="B20" s="31" t="s">
        <v>146</v>
      </c>
      <c r="C20" s="32" t="s">
        <v>114</v>
      </c>
      <c r="D20" s="33">
        <v>30635</v>
      </c>
      <c r="E20" s="32" t="s">
        <v>30</v>
      </c>
      <c r="F20" s="32" t="s">
        <v>21</v>
      </c>
      <c r="G20" s="32" t="s">
        <v>22</v>
      </c>
      <c r="H20" s="34" t="s">
        <v>153</v>
      </c>
      <c r="I20" s="32" t="s">
        <v>157</v>
      </c>
      <c r="J20" s="32"/>
      <c r="K20" s="32"/>
      <c r="L20" s="32"/>
      <c r="M20" s="32" t="s">
        <v>102</v>
      </c>
      <c r="N20" s="28">
        <f t="shared" ca="1" si="0"/>
        <v>15211.468400347221</v>
      </c>
      <c r="O20" s="32"/>
      <c r="P20" s="35" t="s">
        <v>71</v>
      </c>
      <c r="Q20" s="2"/>
      <c r="R20" s="10"/>
      <c r="S20" s="14"/>
    </row>
    <row r="21" spans="1:19" s="3" customFormat="1" ht="19.5" customHeight="1" x14ac:dyDescent="0.25">
      <c r="A21" s="30">
        <v>13</v>
      </c>
      <c r="B21" s="31" t="s">
        <v>28</v>
      </c>
      <c r="C21" s="32" t="s">
        <v>113</v>
      </c>
      <c r="D21" s="33">
        <v>29127</v>
      </c>
      <c r="E21" s="32" t="s">
        <v>29</v>
      </c>
      <c r="F21" s="32" t="s">
        <v>21</v>
      </c>
      <c r="G21" s="32" t="s">
        <v>22</v>
      </c>
      <c r="H21" s="34" t="s">
        <v>92</v>
      </c>
      <c r="I21" s="32" t="s">
        <v>157</v>
      </c>
      <c r="J21" s="32"/>
      <c r="K21" s="32"/>
      <c r="L21" s="32"/>
      <c r="M21" s="32" t="s">
        <v>102</v>
      </c>
      <c r="N21" s="28">
        <f t="shared" ca="1" si="0"/>
        <v>16719.468400347221</v>
      </c>
      <c r="O21" s="32"/>
      <c r="P21" s="35" t="s">
        <v>72</v>
      </c>
      <c r="Q21" s="2"/>
      <c r="S21" s="14"/>
    </row>
    <row r="22" spans="1:19" s="3" customFormat="1" ht="19.5" customHeight="1" x14ac:dyDescent="0.25">
      <c r="A22" s="30">
        <v>14</v>
      </c>
      <c r="B22" s="31" t="s">
        <v>36</v>
      </c>
      <c r="C22" s="32" t="s">
        <v>117</v>
      </c>
      <c r="D22" s="33">
        <v>30491</v>
      </c>
      <c r="E22" s="32" t="s">
        <v>37</v>
      </c>
      <c r="F22" s="32" t="s">
        <v>78</v>
      </c>
      <c r="G22" s="32" t="s">
        <v>23</v>
      </c>
      <c r="H22" s="34" t="s">
        <v>131</v>
      </c>
      <c r="I22" s="32" t="s">
        <v>86</v>
      </c>
      <c r="J22" s="32"/>
      <c r="K22" s="32"/>
      <c r="L22" s="32"/>
      <c r="M22" s="32" t="s">
        <v>103</v>
      </c>
      <c r="N22" s="28">
        <f t="shared" ca="1" si="0"/>
        <v>15355.468400347221</v>
      </c>
      <c r="O22" s="32"/>
      <c r="P22" s="35" t="s">
        <v>70</v>
      </c>
      <c r="S22" s="14"/>
    </row>
    <row r="23" spans="1:19" s="3" customFormat="1" ht="19.5" customHeight="1" x14ac:dyDescent="0.25">
      <c r="A23" s="30">
        <v>15</v>
      </c>
      <c r="B23" s="31" t="s">
        <v>139</v>
      </c>
      <c r="C23" s="32" t="s">
        <v>119</v>
      </c>
      <c r="D23" s="33">
        <v>29724</v>
      </c>
      <c r="E23" s="32" t="s">
        <v>39</v>
      </c>
      <c r="F23" s="32" t="s">
        <v>32</v>
      </c>
      <c r="G23" s="32" t="s">
        <v>33</v>
      </c>
      <c r="H23" s="34" t="s">
        <v>100</v>
      </c>
      <c r="I23" s="32" t="s">
        <v>87</v>
      </c>
      <c r="J23" s="32"/>
      <c r="K23" s="32"/>
      <c r="L23" s="32"/>
      <c r="M23" s="32" t="s">
        <v>102</v>
      </c>
      <c r="N23" s="28">
        <f t="shared" ca="1" si="0"/>
        <v>16122.468400347221</v>
      </c>
      <c r="O23" s="32"/>
      <c r="P23" s="35" t="s">
        <v>70</v>
      </c>
      <c r="S23" s="14"/>
    </row>
    <row r="24" spans="1:19" s="3" customFormat="1" ht="19.5" customHeight="1" x14ac:dyDescent="0.25">
      <c r="A24" s="30">
        <v>16</v>
      </c>
      <c r="B24" s="31" t="s">
        <v>41</v>
      </c>
      <c r="C24" s="32" t="s">
        <v>118</v>
      </c>
      <c r="D24" s="33">
        <v>25802</v>
      </c>
      <c r="E24" s="32" t="s">
        <v>42</v>
      </c>
      <c r="F24" s="32" t="s">
        <v>32</v>
      </c>
      <c r="G24" s="32" t="s">
        <v>33</v>
      </c>
      <c r="H24" s="34" t="s">
        <v>100</v>
      </c>
      <c r="I24" s="32" t="s">
        <v>86</v>
      </c>
      <c r="J24" s="32"/>
      <c r="K24" s="32"/>
      <c r="L24" s="32"/>
      <c r="M24" s="32" t="s">
        <v>65</v>
      </c>
      <c r="N24" s="28">
        <f t="shared" ca="1" si="0"/>
        <v>20044.468400347221</v>
      </c>
      <c r="O24" s="32"/>
      <c r="P24" s="35" t="s">
        <v>72</v>
      </c>
      <c r="S24" s="14"/>
    </row>
    <row r="25" spans="1:19" s="3" customFormat="1" ht="19.5" customHeight="1" x14ac:dyDescent="0.25">
      <c r="A25" s="30">
        <v>17</v>
      </c>
      <c r="B25" s="31" t="s">
        <v>75</v>
      </c>
      <c r="C25" s="32" t="s">
        <v>108</v>
      </c>
      <c r="D25" s="33">
        <v>30328</v>
      </c>
      <c r="E25" s="32" t="s">
        <v>40</v>
      </c>
      <c r="F25" s="32" t="s">
        <v>32</v>
      </c>
      <c r="G25" s="32" t="s">
        <v>33</v>
      </c>
      <c r="H25" s="34" t="s">
        <v>100</v>
      </c>
      <c r="I25" s="32" t="s">
        <v>87</v>
      </c>
      <c r="J25" s="32"/>
      <c r="K25" s="32"/>
      <c r="L25" s="32"/>
      <c r="M25" s="32" t="s">
        <v>66</v>
      </c>
      <c r="N25" s="28">
        <f t="shared" ca="1" si="0"/>
        <v>15518.468400347221</v>
      </c>
      <c r="O25" s="32"/>
      <c r="P25" s="35" t="s">
        <v>70</v>
      </c>
      <c r="S25" s="14"/>
    </row>
    <row r="26" spans="1:19" s="3" customFormat="1" ht="19.5" customHeight="1" x14ac:dyDescent="0.25">
      <c r="A26" s="30">
        <v>18</v>
      </c>
      <c r="B26" s="31" t="s">
        <v>168</v>
      </c>
      <c r="C26" s="32" t="s">
        <v>120</v>
      </c>
      <c r="D26" s="33">
        <v>28405</v>
      </c>
      <c r="E26" s="32" t="s">
        <v>43</v>
      </c>
      <c r="F26" s="32" t="s">
        <v>32</v>
      </c>
      <c r="G26" s="32" t="s">
        <v>33</v>
      </c>
      <c r="H26" s="34" t="s">
        <v>169</v>
      </c>
      <c r="I26" s="32" t="s">
        <v>86</v>
      </c>
      <c r="J26" s="32"/>
      <c r="K26" s="32"/>
      <c r="L26" s="32"/>
      <c r="M26" s="32" t="s">
        <v>102</v>
      </c>
      <c r="N26" s="28">
        <f t="shared" ca="1" si="0"/>
        <v>17441.468400347221</v>
      </c>
      <c r="O26" s="32"/>
      <c r="P26" s="35" t="s">
        <v>71</v>
      </c>
      <c r="S26" s="14"/>
    </row>
    <row r="27" spans="1:19" s="3" customFormat="1" ht="19.5" customHeight="1" x14ac:dyDescent="0.25">
      <c r="A27" s="30">
        <v>19</v>
      </c>
      <c r="B27" s="31" t="s">
        <v>152</v>
      </c>
      <c r="C27" s="32" t="s">
        <v>121</v>
      </c>
      <c r="D27" s="33">
        <v>27621</v>
      </c>
      <c r="E27" s="32" t="s">
        <v>45</v>
      </c>
      <c r="F27" s="32" t="s">
        <v>32</v>
      </c>
      <c r="G27" s="32" t="s">
        <v>33</v>
      </c>
      <c r="H27" s="34" t="s">
        <v>153</v>
      </c>
      <c r="I27" s="32" t="s">
        <v>99</v>
      </c>
      <c r="J27" s="32"/>
      <c r="K27" s="32"/>
      <c r="L27" s="32"/>
      <c r="M27" s="32" t="s">
        <v>102</v>
      </c>
      <c r="N27" s="28">
        <f t="shared" ca="1" si="0"/>
        <v>18225.468400347221</v>
      </c>
      <c r="O27" s="32"/>
      <c r="P27" s="35" t="s">
        <v>71</v>
      </c>
      <c r="S27" s="14"/>
    </row>
    <row r="28" spans="1:19" s="3" customFormat="1" ht="19.5" customHeight="1" x14ac:dyDescent="0.25">
      <c r="A28" s="30">
        <v>20</v>
      </c>
      <c r="B28" s="31" t="s">
        <v>147</v>
      </c>
      <c r="C28" s="32" t="s">
        <v>109</v>
      </c>
      <c r="D28" s="33">
        <v>29492</v>
      </c>
      <c r="E28" s="32" t="s">
        <v>48</v>
      </c>
      <c r="F28" s="32" t="s">
        <v>32</v>
      </c>
      <c r="G28" s="32" t="s">
        <v>33</v>
      </c>
      <c r="H28" s="34" t="s">
        <v>100</v>
      </c>
      <c r="I28" s="32" t="s">
        <v>89</v>
      </c>
      <c r="J28" s="32"/>
      <c r="K28" s="32"/>
      <c r="L28" s="32"/>
      <c r="M28" s="32" t="s">
        <v>102</v>
      </c>
      <c r="N28" s="28">
        <f t="shared" ca="1" si="0"/>
        <v>16354.468400347221</v>
      </c>
      <c r="O28" s="32"/>
      <c r="P28" s="35" t="s">
        <v>70</v>
      </c>
      <c r="S28" s="14"/>
    </row>
    <row r="29" spans="1:19" s="3" customFormat="1" ht="19.5" customHeight="1" x14ac:dyDescent="0.25">
      <c r="A29" s="30">
        <v>21</v>
      </c>
      <c r="B29" s="31" t="s">
        <v>148</v>
      </c>
      <c r="C29" s="32" t="s">
        <v>109</v>
      </c>
      <c r="D29" s="33">
        <v>28932</v>
      </c>
      <c r="E29" s="32" t="s">
        <v>54</v>
      </c>
      <c r="F29" s="32" t="s">
        <v>32</v>
      </c>
      <c r="G29" s="32" t="s">
        <v>33</v>
      </c>
      <c r="H29" s="34" t="s">
        <v>100</v>
      </c>
      <c r="I29" s="32" t="s">
        <v>88</v>
      </c>
      <c r="J29" s="42"/>
      <c r="K29" s="32"/>
      <c r="L29" s="32"/>
      <c r="M29" s="32" t="s">
        <v>102</v>
      </c>
      <c r="N29" s="28">
        <f t="shared" ca="1" si="0"/>
        <v>16914.468400347221</v>
      </c>
      <c r="O29" s="32"/>
      <c r="P29" s="35" t="s">
        <v>70</v>
      </c>
      <c r="S29" s="14"/>
    </row>
    <row r="30" spans="1:19" s="3" customFormat="1" ht="19.5" customHeight="1" x14ac:dyDescent="0.25">
      <c r="A30" s="30">
        <v>22</v>
      </c>
      <c r="B30" s="31" t="s">
        <v>154</v>
      </c>
      <c r="C30" s="32" t="s">
        <v>109</v>
      </c>
      <c r="D30" s="33">
        <v>28787</v>
      </c>
      <c r="E30" s="32" t="s">
        <v>55</v>
      </c>
      <c r="F30" s="32" t="s">
        <v>32</v>
      </c>
      <c r="G30" s="32" t="s">
        <v>33</v>
      </c>
      <c r="H30" s="34" t="s">
        <v>153</v>
      </c>
      <c r="I30" s="32" t="s">
        <v>88</v>
      </c>
      <c r="J30" s="32"/>
      <c r="K30" s="32"/>
      <c r="L30" s="32"/>
      <c r="M30" s="32" t="s">
        <v>102</v>
      </c>
      <c r="N30" s="28">
        <f t="shared" ca="1" si="0"/>
        <v>17059.468400347221</v>
      </c>
      <c r="O30" s="32"/>
      <c r="P30" s="35" t="s">
        <v>70</v>
      </c>
      <c r="S30" s="14"/>
    </row>
    <row r="31" spans="1:19" s="3" customFormat="1" ht="19.5" customHeight="1" x14ac:dyDescent="0.25">
      <c r="A31" s="30">
        <v>23</v>
      </c>
      <c r="B31" s="31" t="s">
        <v>52</v>
      </c>
      <c r="C31" s="32" t="s">
        <v>122</v>
      </c>
      <c r="D31" s="33">
        <v>27794</v>
      </c>
      <c r="E31" s="32" t="s">
        <v>53</v>
      </c>
      <c r="F31" s="32" t="s">
        <v>73</v>
      </c>
      <c r="G31" s="32" t="s">
        <v>38</v>
      </c>
      <c r="H31" s="34" t="s">
        <v>100</v>
      </c>
      <c r="I31" s="32" t="s">
        <v>158</v>
      </c>
      <c r="J31" s="42"/>
      <c r="K31" s="32"/>
      <c r="L31" s="32"/>
      <c r="M31" s="32" t="s">
        <v>64</v>
      </c>
      <c r="N31" s="28">
        <f t="shared" ca="1" si="0"/>
        <v>18052.468400347221</v>
      </c>
      <c r="O31" s="32"/>
      <c r="P31" s="35" t="s">
        <v>72</v>
      </c>
      <c r="S31" s="14"/>
    </row>
    <row r="32" spans="1:19" s="3" customFormat="1" ht="19.5" customHeight="1" x14ac:dyDescent="0.25">
      <c r="A32" s="30">
        <v>24</v>
      </c>
      <c r="B32" s="31" t="s">
        <v>46</v>
      </c>
      <c r="C32" s="32" t="s">
        <v>123</v>
      </c>
      <c r="D32" s="33">
        <v>28320</v>
      </c>
      <c r="E32" s="32" t="s">
        <v>47</v>
      </c>
      <c r="F32" s="32" t="s">
        <v>73</v>
      </c>
      <c r="G32" s="32" t="s">
        <v>38</v>
      </c>
      <c r="H32" s="34" t="s">
        <v>100</v>
      </c>
      <c r="I32" s="32" t="s">
        <v>159</v>
      </c>
      <c r="J32" s="32"/>
      <c r="K32" s="32"/>
      <c r="L32" s="32"/>
      <c r="M32" s="32" t="s">
        <v>64</v>
      </c>
      <c r="N32" s="28">
        <f t="shared" ca="1" si="0"/>
        <v>17526.468400347221</v>
      </c>
      <c r="O32" s="32"/>
      <c r="P32" s="35" t="s">
        <v>72</v>
      </c>
      <c r="S32" s="14"/>
    </row>
    <row r="33" spans="1:19" s="3" customFormat="1" ht="19.5" customHeight="1" x14ac:dyDescent="0.25">
      <c r="A33" s="30">
        <v>25</v>
      </c>
      <c r="B33" s="22" t="s">
        <v>50</v>
      </c>
      <c r="C33" s="23" t="s">
        <v>124</v>
      </c>
      <c r="D33" s="24">
        <v>31965</v>
      </c>
      <c r="E33" s="23" t="s">
        <v>51</v>
      </c>
      <c r="F33" s="32" t="s">
        <v>73</v>
      </c>
      <c r="G33" s="32" t="s">
        <v>38</v>
      </c>
      <c r="H33" s="34" t="s">
        <v>100</v>
      </c>
      <c r="I33" s="23" t="s">
        <v>86</v>
      </c>
      <c r="J33" s="23"/>
      <c r="K33" s="23"/>
      <c r="L33" s="23"/>
      <c r="M33" s="23" t="s">
        <v>65</v>
      </c>
      <c r="N33" s="28">
        <f t="shared" ca="1" si="0"/>
        <v>13881.468400347221</v>
      </c>
      <c r="O33" s="23"/>
      <c r="P33" s="29" t="s">
        <v>72</v>
      </c>
      <c r="S33" s="14"/>
    </row>
    <row r="34" spans="1:19" s="3" customFormat="1" ht="19.5" customHeight="1" x14ac:dyDescent="0.25">
      <c r="A34" s="30">
        <v>26</v>
      </c>
      <c r="B34" s="31" t="s">
        <v>58</v>
      </c>
      <c r="C34" s="32" t="s">
        <v>125</v>
      </c>
      <c r="D34" s="33">
        <v>31457</v>
      </c>
      <c r="E34" s="32" t="s">
        <v>59</v>
      </c>
      <c r="F34" s="32" t="s">
        <v>133</v>
      </c>
      <c r="G34" s="32" t="s">
        <v>132</v>
      </c>
      <c r="H34" s="34" t="s">
        <v>131</v>
      </c>
      <c r="I34" s="32" t="s">
        <v>88</v>
      </c>
      <c r="J34" s="32"/>
      <c r="K34" s="32"/>
      <c r="L34" s="32"/>
      <c r="M34" s="32" t="s">
        <v>66</v>
      </c>
      <c r="N34" s="28">
        <f t="shared" ca="1" si="0"/>
        <v>14389.468400347221</v>
      </c>
      <c r="O34" s="32"/>
      <c r="P34" s="35" t="s">
        <v>70</v>
      </c>
      <c r="S34" s="14"/>
    </row>
    <row r="35" spans="1:19" s="3" customFormat="1" ht="19.5" customHeight="1" x14ac:dyDescent="0.25">
      <c r="A35" s="30">
        <v>27</v>
      </c>
      <c r="B35" s="31" t="s">
        <v>63</v>
      </c>
      <c r="C35" s="32" t="s">
        <v>126</v>
      </c>
      <c r="D35" s="33">
        <v>25086</v>
      </c>
      <c r="E35" s="32" t="s">
        <v>60</v>
      </c>
      <c r="F35" s="32" t="s">
        <v>155</v>
      </c>
      <c r="G35" s="32" t="s">
        <v>156</v>
      </c>
      <c r="H35" s="34" t="s">
        <v>153</v>
      </c>
      <c r="I35" s="32" t="s">
        <v>85</v>
      </c>
      <c r="J35" s="32"/>
      <c r="K35" s="32"/>
      <c r="L35" s="32"/>
      <c r="M35" s="32" t="s">
        <v>64</v>
      </c>
      <c r="N35" s="28">
        <f t="shared" ca="1" si="0"/>
        <v>20760.468400347221</v>
      </c>
      <c r="O35" s="32"/>
      <c r="P35" s="35" t="s">
        <v>72</v>
      </c>
      <c r="S35" s="14"/>
    </row>
    <row r="36" spans="1:19" s="3" customFormat="1" ht="19.5" customHeight="1" thickBot="1" x14ac:dyDescent="0.3">
      <c r="A36" s="43">
        <v>28</v>
      </c>
      <c r="B36" s="44" t="s">
        <v>61</v>
      </c>
      <c r="C36" s="45" t="s">
        <v>127</v>
      </c>
      <c r="D36" s="46">
        <v>30786</v>
      </c>
      <c r="E36" s="45" t="s">
        <v>62</v>
      </c>
      <c r="F36" s="45" t="s">
        <v>56</v>
      </c>
      <c r="G36" s="45" t="s">
        <v>57</v>
      </c>
      <c r="H36" s="47" t="s">
        <v>137</v>
      </c>
      <c r="I36" s="45" t="s">
        <v>159</v>
      </c>
      <c r="J36" s="45"/>
      <c r="K36" s="45"/>
      <c r="L36" s="45"/>
      <c r="M36" s="45" t="s">
        <v>67</v>
      </c>
      <c r="N36" s="48">
        <f t="shared" ca="1" si="0"/>
        <v>15060.468400347221</v>
      </c>
      <c r="O36" s="45"/>
      <c r="P36" s="49" t="s">
        <v>72</v>
      </c>
      <c r="S36" s="14"/>
    </row>
    <row r="37" spans="1:19" s="3" customFormat="1" ht="19.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S37" s="13"/>
    </row>
    <row r="38" spans="1:19" s="3" customFormat="1" ht="21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9" s="3" customFormat="1" ht="21.75" customHeight="1" x14ac:dyDescent="0.25">
      <c r="A39" s="6"/>
      <c r="B39" s="6"/>
      <c r="C39" s="6"/>
      <c r="D39" s="6"/>
      <c r="E39" s="6"/>
      <c r="F39" s="6"/>
      <c r="G39" s="6"/>
      <c r="H39" s="6"/>
      <c r="I39" s="55" t="s">
        <v>177</v>
      </c>
      <c r="J39" s="55"/>
      <c r="K39" s="55"/>
      <c r="L39" s="55"/>
      <c r="M39" s="55"/>
      <c r="N39" s="55"/>
      <c r="O39" s="6"/>
      <c r="P39" s="6"/>
    </row>
    <row r="40" spans="1:19" s="3" customFormat="1" ht="21.75" customHeight="1" x14ac:dyDescent="0.2">
      <c r="A40" s="7"/>
      <c r="B40" s="7"/>
      <c r="C40" s="7"/>
      <c r="D40" s="7"/>
      <c r="E40" s="7"/>
      <c r="F40" s="7"/>
      <c r="G40" s="7"/>
      <c r="H40" s="7"/>
      <c r="I40" s="60"/>
      <c r="J40" s="60"/>
      <c r="K40" s="60"/>
      <c r="L40" s="60"/>
      <c r="M40" s="60"/>
      <c r="N40" s="60"/>
      <c r="O40" s="7"/>
      <c r="P40" s="7"/>
    </row>
    <row r="41" spans="1:19" s="3" customFormat="1" ht="19.5" customHeight="1" x14ac:dyDescent="0.25">
      <c r="A41" s="8"/>
      <c r="B41" s="8"/>
      <c r="C41" s="8"/>
      <c r="D41" s="8"/>
      <c r="E41" s="8"/>
      <c r="F41" s="8"/>
      <c r="G41" s="8"/>
      <c r="H41" s="8"/>
      <c r="I41" s="61" t="s">
        <v>160</v>
      </c>
      <c r="J41" s="61"/>
      <c r="K41" s="61"/>
      <c r="L41" s="61"/>
      <c r="M41" s="61"/>
      <c r="N41" s="61"/>
      <c r="O41" s="8"/>
      <c r="P41" s="8"/>
    </row>
    <row r="42" spans="1:19" s="3" customFormat="1" ht="19.5" customHeight="1" x14ac:dyDescent="0.2">
      <c r="A42" s="5"/>
      <c r="B42" s="5"/>
      <c r="C42" s="5"/>
      <c r="D42" s="5"/>
      <c r="E42" s="5"/>
      <c r="F42" s="5"/>
      <c r="G42" s="5"/>
      <c r="H42" s="5"/>
      <c r="I42" s="61" t="s">
        <v>161</v>
      </c>
      <c r="J42" s="61"/>
      <c r="K42" s="61"/>
      <c r="L42" s="61"/>
      <c r="M42" s="61"/>
      <c r="N42" s="61"/>
      <c r="O42" s="5"/>
      <c r="P42" s="5"/>
    </row>
    <row r="43" spans="1:19" s="3" customFormat="1" ht="19.5" customHeight="1" x14ac:dyDescent="0.2">
      <c r="A43" s="5"/>
      <c r="B43" s="5"/>
      <c r="C43" s="5"/>
      <c r="D43" s="5"/>
      <c r="E43" s="5"/>
      <c r="F43" s="5"/>
      <c r="G43" s="5"/>
      <c r="H43" s="5"/>
      <c r="I43" s="51"/>
      <c r="J43" s="51"/>
      <c r="K43" s="51"/>
      <c r="L43" s="51"/>
      <c r="M43" s="51"/>
      <c r="N43" s="51"/>
      <c r="O43" s="5"/>
      <c r="P43" s="5"/>
    </row>
    <row r="44" spans="1:19" s="3" customFormat="1" ht="19.5" customHeight="1" x14ac:dyDescent="0.2">
      <c r="A44" s="7"/>
      <c r="B44" s="7"/>
      <c r="C44" s="7"/>
      <c r="D44" s="7"/>
      <c r="E44" s="7"/>
      <c r="F44" s="7"/>
      <c r="G44" s="7"/>
      <c r="H44" s="7"/>
      <c r="I44" s="51"/>
      <c r="J44" s="51"/>
      <c r="K44" s="51"/>
      <c r="L44" s="51"/>
      <c r="M44" s="51"/>
      <c r="N44" s="51"/>
      <c r="O44" s="7"/>
      <c r="P44" s="7"/>
    </row>
    <row r="45" spans="1:19" s="3" customFormat="1" ht="19.5" customHeight="1" x14ac:dyDescent="0.25">
      <c r="A45" s="9"/>
      <c r="B45" s="9"/>
      <c r="C45" s="9"/>
      <c r="D45" s="9"/>
      <c r="E45" s="9"/>
      <c r="F45" s="9"/>
      <c r="G45" s="9"/>
      <c r="H45" s="9"/>
      <c r="I45" s="60"/>
      <c r="J45" s="60"/>
      <c r="K45" s="60"/>
      <c r="L45" s="60"/>
      <c r="M45" s="60"/>
      <c r="N45" s="60"/>
      <c r="O45" s="9"/>
      <c r="P45" s="9"/>
    </row>
    <row r="46" spans="1:19" s="3" customFormat="1" ht="19.5" customHeight="1" x14ac:dyDescent="0.25">
      <c r="A46" s="6"/>
      <c r="B46" s="6"/>
      <c r="C46" s="6"/>
      <c r="D46" s="6"/>
      <c r="E46" s="6"/>
      <c r="F46" s="6"/>
      <c r="G46" s="6"/>
      <c r="H46" s="6"/>
      <c r="I46" s="54" t="s">
        <v>175</v>
      </c>
      <c r="J46" s="54"/>
      <c r="K46" s="54"/>
      <c r="L46" s="54"/>
      <c r="M46" s="54"/>
      <c r="N46" s="54"/>
      <c r="O46" s="6"/>
      <c r="P46" s="6"/>
    </row>
    <row r="47" spans="1:19" s="3" customFormat="1" ht="19.5" customHeight="1" x14ac:dyDescent="0.25">
      <c r="A47" s="6"/>
      <c r="B47" s="6"/>
      <c r="C47" s="6"/>
      <c r="D47" s="6"/>
      <c r="E47" s="6"/>
      <c r="F47" s="6"/>
      <c r="G47" s="6"/>
      <c r="H47" s="6"/>
      <c r="I47" s="55" t="s">
        <v>134</v>
      </c>
      <c r="J47" s="55"/>
      <c r="K47" s="55"/>
      <c r="L47" s="55"/>
      <c r="M47" s="55"/>
      <c r="N47" s="55"/>
      <c r="O47" s="6"/>
      <c r="P47" s="6"/>
    </row>
    <row r="48" spans="1:19" s="3" customFormat="1" ht="19.5" customHeight="1" x14ac:dyDescent="0.2">
      <c r="A48" s="7"/>
      <c r="B48" s="7"/>
      <c r="C48" s="7"/>
      <c r="D48" s="7"/>
      <c r="E48" s="7"/>
      <c r="F48" s="7"/>
      <c r="G48" s="7"/>
      <c r="H48" s="7"/>
      <c r="I48" s="55" t="s">
        <v>97</v>
      </c>
      <c r="J48" s="55"/>
      <c r="K48" s="55"/>
      <c r="L48" s="55"/>
      <c r="M48" s="55"/>
      <c r="N48" s="55"/>
      <c r="O48" s="7"/>
      <c r="P48" s="7"/>
    </row>
    <row r="49" spans="1:16" s="3" customFormat="1" ht="19.5" customHeight="1" x14ac:dyDescent="0.25"/>
    <row r="50" spans="1:16" s="3" customFormat="1" ht="19.5" customHeight="1" x14ac:dyDescent="0.25"/>
    <row r="51" spans="1:16" s="3" customFormat="1" ht="19.5" customHeight="1" x14ac:dyDescent="0.25"/>
    <row r="52" spans="1:16" s="3" customFormat="1" ht="19.5" customHeight="1" x14ac:dyDescent="0.25"/>
    <row r="53" spans="1:16" s="3" customFormat="1" ht="19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6" s="3" customFormat="1" ht="19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6" s="3" customFormat="1" ht="19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6" s="3" customFormat="1" ht="19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s="3" customFormat="1" ht="19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6" s="3" customFormat="1" ht="19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6" s="3" customFormat="1" ht="19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6" s="3" customFormat="1" ht="19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6" s="3" customFormat="1" ht="19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s="3" customFormat="1" ht="19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s="3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3" customFormat="1" ht="19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9" s="3" customFormat="1" ht="19.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</sheetData>
  <mergeCells count="30">
    <mergeCell ref="I46:N46"/>
    <mergeCell ref="I47:N47"/>
    <mergeCell ref="I48:N48"/>
    <mergeCell ref="K6:K7"/>
    <mergeCell ref="L6:L7"/>
    <mergeCell ref="I39:N39"/>
    <mergeCell ref="I40:N40"/>
    <mergeCell ref="I41:N41"/>
    <mergeCell ref="I42:N42"/>
    <mergeCell ref="K5:L5"/>
    <mergeCell ref="M5:M7"/>
    <mergeCell ref="N5:N7"/>
    <mergeCell ref="P5:P7"/>
    <mergeCell ref="I45:N45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H5"/>
    <mergeCell ref="F6:F7"/>
    <mergeCell ref="G6:G7"/>
    <mergeCell ref="H6:H7"/>
    <mergeCell ref="I6:I7"/>
    <mergeCell ref="J6:J7"/>
    <mergeCell ref="I5:J5"/>
  </mergeCells>
  <pageMargins left="0.25" right="1.2" top="0.25" bottom="0.25" header="0.3" footer="0.3"/>
  <pageSetup paperSize="5" scale="55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5"/>
  <sheetViews>
    <sheetView topLeftCell="A19" zoomScale="85" zoomScaleNormal="85" zoomScaleSheetLayoutView="70" workbookViewId="0">
      <selection activeCell="I40" sqref="I40:N40"/>
    </sheetView>
  </sheetViews>
  <sheetFormatPr defaultRowHeight="15" x14ac:dyDescent="0.25"/>
  <cols>
    <col min="1" max="1" width="5.85546875" customWidth="1"/>
    <col min="2" max="2" width="39.5703125" customWidth="1"/>
    <col min="3" max="3" width="14.28515625" customWidth="1"/>
    <col min="4" max="4" width="21.28515625" customWidth="1"/>
    <col min="5" max="5" width="26.5703125" customWidth="1"/>
    <col min="6" max="6" width="20.7109375" customWidth="1"/>
    <col min="7" max="7" width="9.28515625" customWidth="1"/>
    <col min="8" max="8" width="12.85546875" customWidth="1"/>
    <col min="9" max="9" width="65.5703125" customWidth="1"/>
    <col min="10" max="10" width="12.85546875" customWidth="1"/>
    <col min="11" max="12" width="8.5703125" customWidth="1"/>
    <col min="13" max="13" width="10" customWidth="1"/>
    <col min="14" max="14" width="9" customWidth="1"/>
    <col min="15" max="15" width="13.7109375" customWidth="1"/>
    <col min="16" max="16" width="13.85546875" customWidth="1"/>
    <col min="18" max="18" width="19.140625" customWidth="1"/>
    <col min="19" max="19" width="20.7109375" customWidth="1"/>
  </cols>
  <sheetData>
    <row r="1" spans="1:19" ht="26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26.25" x14ac:dyDescent="0.25">
      <c r="A2" s="69" t="s">
        <v>151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26.25" x14ac:dyDescent="0.25">
      <c r="A3" s="69" t="s">
        <v>179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ht="18.75" customHeight="1" x14ac:dyDescent="0.25">
      <c r="A5" s="71" t="s">
        <v>1</v>
      </c>
      <c r="B5" s="64" t="s">
        <v>49</v>
      </c>
      <c r="C5" s="74" t="s">
        <v>105</v>
      </c>
      <c r="D5" s="64" t="s">
        <v>128</v>
      </c>
      <c r="E5" s="64" t="s">
        <v>3</v>
      </c>
      <c r="F5" s="62" t="s">
        <v>4</v>
      </c>
      <c r="G5" s="77"/>
      <c r="H5" s="63"/>
      <c r="I5" s="62" t="s">
        <v>8</v>
      </c>
      <c r="J5" s="63"/>
      <c r="K5" s="62" t="s">
        <v>9</v>
      </c>
      <c r="L5" s="63"/>
      <c r="M5" s="64" t="s">
        <v>12</v>
      </c>
      <c r="N5" s="64" t="s">
        <v>13</v>
      </c>
      <c r="O5" s="15" t="s">
        <v>14</v>
      </c>
      <c r="P5" s="66" t="s">
        <v>17</v>
      </c>
    </row>
    <row r="6" spans="1:19" x14ac:dyDescent="0.25">
      <c r="A6" s="72"/>
      <c r="B6" s="65"/>
      <c r="C6" s="75"/>
      <c r="D6" s="65"/>
      <c r="E6" s="65"/>
      <c r="F6" s="58" t="s">
        <v>5</v>
      </c>
      <c r="G6" s="58" t="s">
        <v>6</v>
      </c>
      <c r="H6" s="58" t="s">
        <v>7</v>
      </c>
      <c r="I6" s="58" t="s">
        <v>2</v>
      </c>
      <c r="J6" s="58" t="s">
        <v>7</v>
      </c>
      <c r="K6" s="56" t="s">
        <v>10</v>
      </c>
      <c r="L6" s="58" t="s">
        <v>11</v>
      </c>
      <c r="M6" s="65"/>
      <c r="N6" s="65"/>
      <c r="O6" s="16" t="s">
        <v>15</v>
      </c>
      <c r="P6" s="67"/>
    </row>
    <row r="7" spans="1:19" x14ac:dyDescent="0.25">
      <c r="A7" s="73"/>
      <c r="B7" s="59"/>
      <c r="C7" s="76"/>
      <c r="D7" s="59"/>
      <c r="E7" s="59"/>
      <c r="F7" s="59"/>
      <c r="G7" s="59"/>
      <c r="H7" s="59"/>
      <c r="I7" s="59"/>
      <c r="J7" s="59"/>
      <c r="K7" s="57"/>
      <c r="L7" s="59"/>
      <c r="M7" s="59"/>
      <c r="N7" s="59"/>
      <c r="O7" s="17" t="s">
        <v>16</v>
      </c>
      <c r="P7" s="68"/>
    </row>
    <row r="8" spans="1:19" ht="16.5" thickBot="1" x14ac:dyDescent="0.3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"/>
      <c r="S8" s="14"/>
    </row>
    <row r="9" spans="1:19" ht="19.5" customHeight="1" thickTop="1" x14ac:dyDescent="0.25">
      <c r="A9" s="21">
        <v>1</v>
      </c>
      <c r="B9" s="22" t="s">
        <v>172</v>
      </c>
      <c r="C9" s="23" t="s">
        <v>106</v>
      </c>
      <c r="D9" s="24">
        <v>27102</v>
      </c>
      <c r="E9" s="23" t="s">
        <v>96</v>
      </c>
      <c r="F9" s="23" t="s">
        <v>76</v>
      </c>
      <c r="G9" s="23" t="s">
        <v>18</v>
      </c>
      <c r="H9" s="25" t="s">
        <v>131</v>
      </c>
      <c r="I9" s="23" t="s">
        <v>162</v>
      </c>
      <c r="J9" s="25" t="s">
        <v>98</v>
      </c>
      <c r="K9" s="26"/>
      <c r="L9" s="27"/>
      <c r="M9" s="23" t="s">
        <v>104</v>
      </c>
      <c r="N9" s="28">
        <f ca="1">NOW()-D9</f>
        <v>18744.468400347221</v>
      </c>
      <c r="O9" s="23"/>
      <c r="P9" s="29" t="s">
        <v>71</v>
      </c>
      <c r="Q9" s="2"/>
      <c r="R9" s="10" t="s">
        <v>129</v>
      </c>
      <c r="S9" s="14"/>
    </row>
    <row r="10" spans="1:19" ht="19.5" customHeight="1" x14ac:dyDescent="0.25">
      <c r="A10" s="30">
        <v>2</v>
      </c>
      <c r="B10" s="31" t="s">
        <v>136</v>
      </c>
      <c r="C10" s="32" t="s">
        <v>107</v>
      </c>
      <c r="D10" s="33">
        <v>28242</v>
      </c>
      <c r="E10" s="32" t="s">
        <v>20</v>
      </c>
      <c r="F10" s="32" t="s">
        <v>76</v>
      </c>
      <c r="G10" s="32" t="s">
        <v>18</v>
      </c>
      <c r="H10" s="34" t="s">
        <v>131</v>
      </c>
      <c r="I10" s="32" t="s">
        <v>81</v>
      </c>
      <c r="J10" s="32" t="s">
        <v>68</v>
      </c>
      <c r="K10" s="26"/>
      <c r="L10" s="27"/>
      <c r="M10" s="32" t="s">
        <v>104</v>
      </c>
      <c r="N10" s="28">
        <f t="shared" ref="N10:N36" ca="1" si="0">NOW()-D10</f>
        <v>17604.468400347221</v>
      </c>
      <c r="O10" s="32"/>
      <c r="P10" s="35" t="s">
        <v>70</v>
      </c>
      <c r="Q10" s="2"/>
      <c r="R10" s="10" t="s">
        <v>130</v>
      </c>
      <c r="S10" s="14"/>
    </row>
    <row r="11" spans="1:19" ht="19.5" customHeight="1" x14ac:dyDescent="0.25">
      <c r="A11" s="30">
        <v>3</v>
      </c>
      <c r="B11" s="31" t="s">
        <v>142</v>
      </c>
      <c r="C11" s="32" t="s">
        <v>143</v>
      </c>
      <c r="D11" s="33">
        <v>30891</v>
      </c>
      <c r="E11" s="32" t="s">
        <v>144</v>
      </c>
      <c r="F11" s="38" t="s">
        <v>77</v>
      </c>
      <c r="G11" s="38" t="s">
        <v>19</v>
      </c>
      <c r="H11" s="34"/>
      <c r="I11" s="32" t="s">
        <v>145</v>
      </c>
      <c r="J11" s="34" t="s">
        <v>149</v>
      </c>
      <c r="K11" s="32"/>
      <c r="L11" s="32"/>
      <c r="M11" s="32" t="s">
        <v>102</v>
      </c>
      <c r="N11" s="28">
        <f t="shared" ca="1" si="0"/>
        <v>14955.468400347221</v>
      </c>
      <c r="O11" s="32"/>
      <c r="P11" s="35" t="s">
        <v>72</v>
      </c>
      <c r="Q11" s="2"/>
      <c r="R11" s="10"/>
      <c r="S11" s="14"/>
    </row>
    <row r="12" spans="1:19" ht="19.5" customHeight="1" x14ac:dyDescent="0.25">
      <c r="A12" s="30">
        <v>4</v>
      </c>
      <c r="B12" s="31" t="s">
        <v>138</v>
      </c>
      <c r="C12" s="32" t="s">
        <v>112</v>
      </c>
      <c r="D12" s="33">
        <v>27765</v>
      </c>
      <c r="E12" s="32" t="s">
        <v>31</v>
      </c>
      <c r="F12" s="32" t="s">
        <v>77</v>
      </c>
      <c r="G12" s="32" t="s">
        <v>19</v>
      </c>
      <c r="H12" s="34" t="s">
        <v>150</v>
      </c>
      <c r="I12" s="32" t="s">
        <v>84</v>
      </c>
      <c r="J12" s="36" t="s">
        <v>80</v>
      </c>
      <c r="K12" s="32"/>
      <c r="L12" s="32"/>
      <c r="M12" s="32" t="s">
        <v>104</v>
      </c>
      <c r="N12" s="28">
        <f t="shared" ca="1" si="0"/>
        <v>18081.468400347221</v>
      </c>
      <c r="O12" s="32"/>
      <c r="P12" s="35" t="s">
        <v>70</v>
      </c>
      <c r="Q12" s="2"/>
      <c r="R12" s="10"/>
      <c r="S12" s="14"/>
    </row>
    <row r="13" spans="1:19" ht="19.5" customHeight="1" x14ac:dyDescent="0.25">
      <c r="A13" s="30">
        <v>5</v>
      </c>
      <c r="B13" s="37" t="s">
        <v>135</v>
      </c>
      <c r="C13" s="38" t="s">
        <v>110</v>
      </c>
      <c r="D13" s="39">
        <v>28880</v>
      </c>
      <c r="E13" s="38" t="s">
        <v>26</v>
      </c>
      <c r="F13" s="38" t="s">
        <v>77</v>
      </c>
      <c r="G13" s="38" t="s">
        <v>19</v>
      </c>
      <c r="H13" s="40" t="s">
        <v>100</v>
      </c>
      <c r="I13" s="38" t="s">
        <v>141</v>
      </c>
      <c r="J13" s="34" t="s">
        <v>149</v>
      </c>
      <c r="K13" s="26"/>
      <c r="L13" s="27"/>
      <c r="M13" s="38" t="s">
        <v>102</v>
      </c>
      <c r="N13" s="28">
        <f t="shared" ca="1" si="0"/>
        <v>16966.468400347221</v>
      </c>
      <c r="O13" s="38"/>
      <c r="P13" s="41" t="s">
        <v>72</v>
      </c>
      <c r="Q13" s="11"/>
      <c r="R13" s="12" t="s">
        <v>130</v>
      </c>
      <c r="S13" s="14"/>
    </row>
    <row r="14" spans="1:19" ht="19.5" customHeight="1" x14ac:dyDescent="0.25">
      <c r="A14" s="30">
        <v>6</v>
      </c>
      <c r="B14" s="31" t="s">
        <v>163</v>
      </c>
      <c r="C14" s="32" t="s">
        <v>109</v>
      </c>
      <c r="D14" s="33">
        <v>27797</v>
      </c>
      <c r="E14" s="32" t="s">
        <v>27</v>
      </c>
      <c r="F14" s="32" t="s">
        <v>77</v>
      </c>
      <c r="G14" s="32" t="s">
        <v>19</v>
      </c>
      <c r="H14" s="34" t="s">
        <v>100</v>
      </c>
      <c r="I14" s="32" t="s">
        <v>83</v>
      </c>
      <c r="J14" s="36" t="s">
        <v>101</v>
      </c>
      <c r="K14" s="32"/>
      <c r="L14" s="32"/>
      <c r="M14" s="32" t="s">
        <v>102</v>
      </c>
      <c r="N14" s="28">
        <f t="shared" ca="1" si="0"/>
        <v>18049.468400347221</v>
      </c>
      <c r="O14" s="32"/>
      <c r="P14" s="35" t="s">
        <v>71</v>
      </c>
      <c r="Q14" s="2"/>
      <c r="R14" s="10"/>
      <c r="S14" s="14"/>
    </row>
    <row r="15" spans="1:19" ht="19.5" customHeight="1" x14ac:dyDescent="0.25">
      <c r="A15" s="30">
        <v>7</v>
      </c>
      <c r="B15" s="31" t="s">
        <v>24</v>
      </c>
      <c r="C15" s="32" t="s">
        <v>108</v>
      </c>
      <c r="D15" s="33">
        <v>29988</v>
      </c>
      <c r="E15" s="32" t="s">
        <v>25</v>
      </c>
      <c r="F15" s="32" t="s">
        <v>77</v>
      </c>
      <c r="G15" s="32" t="s">
        <v>19</v>
      </c>
      <c r="H15" s="34" t="s">
        <v>95</v>
      </c>
      <c r="I15" s="32" t="s">
        <v>82</v>
      </c>
      <c r="J15" s="32" t="s">
        <v>69</v>
      </c>
      <c r="K15" s="32"/>
      <c r="L15" s="32"/>
      <c r="M15" s="32" t="s">
        <v>102</v>
      </c>
      <c r="N15" s="28">
        <f t="shared" ca="1" si="0"/>
        <v>15858.468400347221</v>
      </c>
      <c r="O15" s="32"/>
      <c r="P15" s="35" t="s">
        <v>71</v>
      </c>
      <c r="Q15" s="2"/>
      <c r="R15" s="10"/>
      <c r="S15" s="14"/>
    </row>
    <row r="16" spans="1:19" s="3" customFormat="1" ht="19.5" customHeight="1" x14ac:dyDescent="0.25">
      <c r="A16" s="30">
        <v>8</v>
      </c>
      <c r="B16" s="31" t="s">
        <v>79</v>
      </c>
      <c r="C16" s="32" t="s">
        <v>116</v>
      </c>
      <c r="D16" s="33">
        <v>30389</v>
      </c>
      <c r="E16" s="32" t="s">
        <v>44</v>
      </c>
      <c r="F16" s="32" t="s">
        <v>21</v>
      </c>
      <c r="G16" s="32" t="s">
        <v>22</v>
      </c>
      <c r="H16" s="34" t="s">
        <v>137</v>
      </c>
      <c r="I16" s="32" t="s">
        <v>93</v>
      </c>
      <c r="J16" s="36" t="s">
        <v>94</v>
      </c>
      <c r="K16" s="32"/>
      <c r="L16" s="32"/>
      <c r="M16" s="32" t="s">
        <v>102</v>
      </c>
      <c r="N16" s="28">
        <f t="shared" ca="1" si="0"/>
        <v>15457.468400347221</v>
      </c>
      <c r="O16" s="32"/>
      <c r="P16" s="35" t="s">
        <v>71</v>
      </c>
      <c r="Q16" s="2"/>
      <c r="R16" s="12" t="s">
        <v>130</v>
      </c>
      <c r="S16" s="14"/>
    </row>
    <row r="17" spans="1:19" s="3" customFormat="1" ht="19.5" customHeight="1" x14ac:dyDescent="0.25">
      <c r="A17" s="30">
        <v>9</v>
      </c>
      <c r="B17" s="37" t="s">
        <v>34</v>
      </c>
      <c r="C17" s="38" t="s">
        <v>115</v>
      </c>
      <c r="D17" s="39">
        <v>31274</v>
      </c>
      <c r="E17" s="38" t="s">
        <v>35</v>
      </c>
      <c r="F17" s="38" t="s">
        <v>21</v>
      </c>
      <c r="G17" s="38" t="s">
        <v>22</v>
      </c>
      <c r="H17" s="40" t="s">
        <v>131</v>
      </c>
      <c r="I17" s="38" t="s">
        <v>140</v>
      </c>
      <c r="J17" s="34" t="s">
        <v>149</v>
      </c>
      <c r="K17" s="32"/>
      <c r="L17" s="32"/>
      <c r="M17" s="32" t="s">
        <v>102</v>
      </c>
      <c r="N17" s="28">
        <f t="shared" ca="1" si="0"/>
        <v>14572.468400347221</v>
      </c>
      <c r="O17" s="32"/>
      <c r="P17" s="35" t="s">
        <v>70</v>
      </c>
      <c r="Q17" s="2"/>
      <c r="R17" s="10"/>
      <c r="S17" s="14"/>
    </row>
    <row r="18" spans="1:19" s="3" customFormat="1" ht="19.5" customHeight="1" x14ac:dyDescent="0.25">
      <c r="A18" s="30">
        <v>10</v>
      </c>
      <c r="B18" s="37" t="s">
        <v>178</v>
      </c>
      <c r="C18" s="38" t="s">
        <v>108</v>
      </c>
      <c r="D18" s="39">
        <v>31538</v>
      </c>
      <c r="E18" s="38" t="s">
        <v>167</v>
      </c>
      <c r="F18" s="38" t="s">
        <v>21</v>
      </c>
      <c r="G18" s="38" t="s">
        <v>22</v>
      </c>
      <c r="H18" s="40"/>
      <c r="I18" s="38" t="s">
        <v>165</v>
      </c>
      <c r="J18" s="34" t="s">
        <v>166</v>
      </c>
      <c r="K18" s="32"/>
      <c r="L18" s="32"/>
      <c r="M18" s="32" t="s">
        <v>102</v>
      </c>
      <c r="N18" s="28">
        <f t="shared" ca="1" si="0"/>
        <v>14308.468400347221</v>
      </c>
      <c r="O18" s="32"/>
      <c r="P18" s="35" t="s">
        <v>70</v>
      </c>
      <c r="Q18" s="2"/>
      <c r="R18" s="10"/>
      <c r="S18" s="14"/>
    </row>
    <row r="19" spans="1:19" s="3" customFormat="1" ht="19.5" customHeight="1" x14ac:dyDescent="0.25">
      <c r="A19" s="30">
        <v>11</v>
      </c>
      <c r="B19" s="31" t="s">
        <v>90</v>
      </c>
      <c r="C19" s="32" t="s">
        <v>111</v>
      </c>
      <c r="D19" s="33">
        <v>27216</v>
      </c>
      <c r="E19" s="32" t="s">
        <v>91</v>
      </c>
      <c r="F19" s="32" t="s">
        <v>21</v>
      </c>
      <c r="G19" s="32" t="s">
        <v>22</v>
      </c>
      <c r="H19" s="34" t="s">
        <v>74</v>
      </c>
      <c r="I19" s="32" t="s">
        <v>87</v>
      </c>
      <c r="J19" s="32"/>
      <c r="K19" s="32"/>
      <c r="L19" s="32"/>
      <c r="M19" s="32" t="s">
        <v>102</v>
      </c>
      <c r="N19" s="28">
        <f t="shared" ca="1" si="0"/>
        <v>18630.468400347221</v>
      </c>
      <c r="O19" s="32"/>
      <c r="P19" s="35" t="s">
        <v>70</v>
      </c>
      <c r="Q19" s="2"/>
      <c r="R19" s="10"/>
      <c r="S19" s="14"/>
    </row>
    <row r="20" spans="1:19" s="3" customFormat="1" ht="19.5" customHeight="1" x14ac:dyDescent="0.25">
      <c r="A20" s="30">
        <v>12</v>
      </c>
      <c r="B20" s="31" t="s">
        <v>146</v>
      </c>
      <c r="C20" s="32" t="s">
        <v>114</v>
      </c>
      <c r="D20" s="33">
        <v>30635</v>
      </c>
      <c r="E20" s="32" t="s">
        <v>30</v>
      </c>
      <c r="F20" s="32" t="s">
        <v>21</v>
      </c>
      <c r="G20" s="32" t="s">
        <v>22</v>
      </c>
      <c r="H20" s="34" t="s">
        <v>153</v>
      </c>
      <c r="I20" s="32" t="s">
        <v>157</v>
      </c>
      <c r="J20" s="32"/>
      <c r="K20" s="32"/>
      <c r="L20" s="32"/>
      <c r="M20" s="32" t="s">
        <v>102</v>
      </c>
      <c r="N20" s="28">
        <f t="shared" ca="1" si="0"/>
        <v>15211.468400347221</v>
      </c>
      <c r="O20" s="32"/>
      <c r="P20" s="35" t="s">
        <v>71</v>
      </c>
      <c r="Q20" s="2"/>
      <c r="R20" s="10"/>
      <c r="S20" s="14"/>
    </row>
    <row r="21" spans="1:19" s="3" customFormat="1" ht="19.5" customHeight="1" x14ac:dyDescent="0.25">
      <c r="A21" s="30">
        <v>13</v>
      </c>
      <c r="B21" s="31" t="s">
        <v>28</v>
      </c>
      <c r="C21" s="32" t="s">
        <v>113</v>
      </c>
      <c r="D21" s="33">
        <v>29127</v>
      </c>
      <c r="E21" s="32" t="s">
        <v>29</v>
      </c>
      <c r="F21" s="32" t="s">
        <v>21</v>
      </c>
      <c r="G21" s="32" t="s">
        <v>22</v>
      </c>
      <c r="H21" s="34" t="s">
        <v>92</v>
      </c>
      <c r="I21" s="32" t="s">
        <v>157</v>
      </c>
      <c r="J21" s="32"/>
      <c r="K21" s="32"/>
      <c r="L21" s="32"/>
      <c r="M21" s="32" t="s">
        <v>102</v>
      </c>
      <c r="N21" s="28">
        <f t="shared" ca="1" si="0"/>
        <v>16719.468400347221</v>
      </c>
      <c r="O21" s="32"/>
      <c r="P21" s="35" t="s">
        <v>72</v>
      </c>
      <c r="Q21" s="2"/>
      <c r="S21" s="14"/>
    </row>
    <row r="22" spans="1:19" s="3" customFormat="1" ht="19.5" customHeight="1" x14ac:dyDescent="0.25">
      <c r="A22" s="30">
        <v>14</v>
      </c>
      <c r="B22" s="31" t="s">
        <v>36</v>
      </c>
      <c r="C22" s="32" t="s">
        <v>117</v>
      </c>
      <c r="D22" s="33">
        <v>30491</v>
      </c>
      <c r="E22" s="32" t="s">
        <v>37</v>
      </c>
      <c r="F22" s="32" t="s">
        <v>78</v>
      </c>
      <c r="G22" s="32" t="s">
        <v>23</v>
      </c>
      <c r="H22" s="34" t="s">
        <v>131</v>
      </c>
      <c r="I22" s="32" t="s">
        <v>86</v>
      </c>
      <c r="J22" s="32"/>
      <c r="K22" s="32"/>
      <c r="L22" s="32"/>
      <c r="M22" s="32" t="s">
        <v>103</v>
      </c>
      <c r="N22" s="28">
        <f t="shared" ca="1" si="0"/>
        <v>15355.468400347221</v>
      </c>
      <c r="O22" s="32"/>
      <c r="P22" s="35" t="s">
        <v>70</v>
      </c>
      <c r="S22" s="14"/>
    </row>
    <row r="23" spans="1:19" s="3" customFormat="1" ht="19.5" customHeight="1" x14ac:dyDescent="0.25">
      <c r="A23" s="30">
        <v>15</v>
      </c>
      <c r="B23" s="31" t="s">
        <v>139</v>
      </c>
      <c r="C23" s="32" t="s">
        <v>119</v>
      </c>
      <c r="D23" s="33">
        <v>29724</v>
      </c>
      <c r="E23" s="32" t="s">
        <v>39</v>
      </c>
      <c r="F23" s="32" t="s">
        <v>32</v>
      </c>
      <c r="G23" s="32" t="s">
        <v>33</v>
      </c>
      <c r="H23" s="34" t="s">
        <v>100</v>
      </c>
      <c r="I23" s="32" t="s">
        <v>87</v>
      </c>
      <c r="J23" s="32"/>
      <c r="K23" s="32"/>
      <c r="L23" s="32"/>
      <c r="M23" s="32" t="s">
        <v>102</v>
      </c>
      <c r="N23" s="28">
        <f t="shared" ca="1" si="0"/>
        <v>16122.468400347221</v>
      </c>
      <c r="O23" s="32"/>
      <c r="P23" s="35" t="s">
        <v>70</v>
      </c>
      <c r="S23" s="14"/>
    </row>
    <row r="24" spans="1:19" s="3" customFormat="1" ht="19.5" customHeight="1" x14ac:dyDescent="0.25">
      <c r="A24" s="30">
        <v>16</v>
      </c>
      <c r="B24" s="31" t="s">
        <v>41</v>
      </c>
      <c r="C24" s="32" t="s">
        <v>118</v>
      </c>
      <c r="D24" s="33">
        <v>25802</v>
      </c>
      <c r="E24" s="32" t="s">
        <v>42</v>
      </c>
      <c r="F24" s="32" t="s">
        <v>32</v>
      </c>
      <c r="G24" s="32" t="s">
        <v>33</v>
      </c>
      <c r="H24" s="34" t="s">
        <v>100</v>
      </c>
      <c r="I24" s="32" t="s">
        <v>86</v>
      </c>
      <c r="J24" s="32"/>
      <c r="K24" s="32"/>
      <c r="L24" s="32"/>
      <c r="M24" s="32" t="s">
        <v>65</v>
      </c>
      <c r="N24" s="28">
        <f t="shared" ca="1" si="0"/>
        <v>20044.468400347221</v>
      </c>
      <c r="O24" s="32"/>
      <c r="P24" s="35" t="s">
        <v>72</v>
      </c>
      <c r="S24" s="14"/>
    </row>
    <row r="25" spans="1:19" s="3" customFormat="1" ht="19.5" customHeight="1" x14ac:dyDescent="0.25">
      <c r="A25" s="30">
        <v>17</v>
      </c>
      <c r="B25" s="31" t="s">
        <v>75</v>
      </c>
      <c r="C25" s="32" t="s">
        <v>108</v>
      </c>
      <c r="D25" s="33">
        <v>30328</v>
      </c>
      <c r="E25" s="32" t="s">
        <v>40</v>
      </c>
      <c r="F25" s="32" t="s">
        <v>32</v>
      </c>
      <c r="G25" s="32" t="s">
        <v>33</v>
      </c>
      <c r="H25" s="34" t="s">
        <v>100</v>
      </c>
      <c r="I25" s="32" t="s">
        <v>87</v>
      </c>
      <c r="J25" s="32"/>
      <c r="K25" s="32"/>
      <c r="L25" s="32"/>
      <c r="M25" s="32" t="s">
        <v>66</v>
      </c>
      <c r="N25" s="28">
        <f t="shared" ca="1" si="0"/>
        <v>15518.468400347221</v>
      </c>
      <c r="O25" s="32"/>
      <c r="P25" s="35" t="s">
        <v>70</v>
      </c>
      <c r="S25" s="14"/>
    </row>
    <row r="26" spans="1:19" s="3" customFormat="1" ht="19.5" customHeight="1" x14ac:dyDescent="0.25">
      <c r="A26" s="30">
        <v>18</v>
      </c>
      <c r="B26" s="31" t="s">
        <v>168</v>
      </c>
      <c r="C26" s="32" t="s">
        <v>120</v>
      </c>
      <c r="D26" s="33">
        <v>28405</v>
      </c>
      <c r="E26" s="32" t="s">
        <v>43</v>
      </c>
      <c r="F26" s="32" t="s">
        <v>32</v>
      </c>
      <c r="G26" s="32" t="s">
        <v>33</v>
      </c>
      <c r="H26" s="34" t="s">
        <v>169</v>
      </c>
      <c r="I26" s="32" t="s">
        <v>86</v>
      </c>
      <c r="J26" s="32"/>
      <c r="K26" s="32"/>
      <c r="L26" s="32"/>
      <c r="M26" s="32" t="s">
        <v>102</v>
      </c>
      <c r="N26" s="28">
        <f t="shared" ca="1" si="0"/>
        <v>17441.468400347221</v>
      </c>
      <c r="O26" s="32"/>
      <c r="P26" s="35" t="s">
        <v>71</v>
      </c>
      <c r="S26" s="14"/>
    </row>
    <row r="27" spans="1:19" s="3" customFormat="1" ht="19.5" customHeight="1" x14ac:dyDescent="0.25">
      <c r="A27" s="30">
        <v>19</v>
      </c>
      <c r="B27" s="31" t="s">
        <v>152</v>
      </c>
      <c r="C27" s="32" t="s">
        <v>121</v>
      </c>
      <c r="D27" s="33">
        <v>27621</v>
      </c>
      <c r="E27" s="32" t="s">
        <v>45</v>
      </c>
      <c r="F27" s="32" t="s">
        <v>32</v>
      </c>
      <c r="G27" s="32" t="s">
        <v>33</v>
      </c>
      <c r="H27" s="34" t="s">
        <v>153</v>
      </c>
      <c r="I27" s="32" t="s">
        <v>99</v>
      </c>
      <c r="J27" s="32"/>
      <c r="K27" s="32"/>
      <c r="L27" s="32"/>
      <c r="M27" s="32" t="s">
        <v>102</v>
      </c>
      <c r="N27" s="28">
        <f t="shared" ca="1" si="0"/>
        <v>18225.468400347221</v>
      </c>
      <c r="O27" s="32"/>
      <c r="P27" s="35" t="s">
        <v>71</v>
      </c>
      <c r="S27" s="14"/>
    </row>
    <row r="28" spans="1:19" s="3" customFormat="1" ht="19.5" customHeight="1" x14ac:dyDescent="0.25">
      <c r="A28" s="30">
        <v>20</v>
      </c>
      <c r="B28" s="31" t="s">
        <v>147</v>
      </c>
      <c r="C28" s="32" t="s">
        <v>109</v>
      </c>
      <c r="D28" s="33">
        <v>29492</v>
      </c>
      <c r="E28" s="32" t="s">
        <v>48</v>
      </c>
      <c r="F28" s="32" t="s">
        <v>32</v>
      </c>
      <c r="G28" s="32" t="s">
        <v>33</v>
      </c>
      <c r="H28" s="34" t="s">
        <v>100</v>
      </c>
      <c r="I28" s="32" t="s">
        <v>89</v>
      </c>
      <c r="J28" s="32"/>
      <c r="K28" s="32"/>
      <c r="L28" s="32"/>
      <c r="M28" s="32" t="s">
        <v>102</v>
      </c>
      <c r="N28" s="28">
        <f t="shared" ca="1" si="0"/>
        <v>16354.468400347221</v>
      </c>
      <c r="O28" s="32"/>
      <c r="P28" s="35" t="s">
        <v>70</v>
      </c>
      <c r="S28" s="14"/>
    </row>
    <row r="29" spans="1:19" s="3" customFormat="1" ht="19.5" customHeight="1" x14ac:dyDescent="0.25">
      <c r="A29" s="30">
        <v>21</v>
      </c>
      <c r="B29" s="31" t="s">
        <v>148</v>
      </c>
      <c r="C29" s="32" t="s">
        <v>109</v>
      </c>
      <c r="D29" s="33">
        <v>28932</v>
      </c>
      <c r="E29" s="32" t="s">
        <v>54</v>
      </c>
      <c r="F29" s="32" t="s">
        <v>32</v>
      </c>
      <c r="G29" s="32" t="s">
        <v>33</v>
      </c>
      <c r="H29" s="34" t="s">
        <v>100</v>
      </c>
      <c r="I29" s="32" t="s">
        <v>88</v>
      </c>
      <c r="J29" s="42"/>
      <c r="K29" s="32"/>
      <c r="L29" s="32"/>
      <c r="M29" s="32" t="s">
        <v>102</v>
      </c>
      <c r="N29" s="28">
        <f t="shared" ca="1" si="0"/>
        <v>16914.468400347221</v>
      </c>
      <c r="O29" s="32"/>
      <c r="P29" s="35" t="s">
        <v>70</v>
      </c>
      <c r="S29" s="14"/>
    </row>
    <row r="30" spans="1:19" s="3" customFormat="1" ht="19.5" customHeight="1" x14ac:dyDescent="0.25">
      <c r="A30" s="30">
        <v>22</v>
      </c>
      <c r="B30" s="31" t="s">
        <v>154</v>
      </c>
      <c r="C30" s="32" t="s">
        <v>109</v>
      </c>
      <c r="D30" s="33">
        <v>28787</v>
      </c>
      <c r="E30" s="32" t="s">
        <v>55</v>
      </c>
      <c r="F30" s="32" t="s">
        <v>32</v>
      </c>
      <c r="G30" s="32" t="s">
        <v>33</v>
      </c>
      <c r="H30" s="34" t="s">
        <v>153</v>
      </c>
      <c r="I30" s="32" t="s">
        <v>88</v>
      </c>
      <c r="J30" s="32"/>
      <c r="K30" s="32"/>
      <c r="L30" s="32"/>
      <c r="M30" s="32" t="s">
        <v>102</v>
      </c>
      <c r="N30" s="28">
        <f t="shared" ca="1" si="0"/>
        <v>17059.468400347221</v>
      </c>
      <c r="O30" s="32"/>
      <c r="P30" s="35" t="s">
        <v>70</v>
      </c>
      <c r="S30" s="14"/>
    </row>
    <row r="31" spans="1:19" s="3" customFormat="1" ht="19.5" customHeight="1" x14ac:dyDescent="0.25">
      <c r="A31" s="30">
        <v>23</v>
      </c>
      <c r="B31" s="31" t="s">
        <v>52</v>
      </c>
      <c r="C31" s="32" t="s">
        <v>122</v>
      </c>
      <c r="D31" s="33">
        <v>27794</v>
      </c>
      <c r="E31" s="32" t="s">
        <v>53</v>
      </c>
      <c r="F31" s="32" t="s">
        <v>73</v>
      </c>
      <c r="G31" s="32" t="s">
        <v>38</v>
      </c>
      <c r="H31" s="34" t="s">
        <v>100</v>
      </c>
      <c r="I31" s="32" t="s">
        <v>158</v>
      </c>
      <c r="J31" s="42"/>
      <c r="K31" s="32"/>
      <c r="L31" s="32"/>
      <c r="M31" s="32" t="s">
        <v>64</v>
      </c>
      <c r="N31" s="28">
        <f t="shared" ca="1" si="0"/>
        <v>18052.468400347221</v>
      </c>
      <c r="O31" s="32"/>
      <c r="P31" s="35" t="s">
        <v>72</v>
      </c>
      <c r="S31" s="14"/>
    </row>
    <row r="32" spans="1:19" s="3" customFormat="1" ht="19.5" customHeight="1" x14ac:dyDescent="0.25">
      <c r="A32" s="30">
        <v>24</v>
      </c>
      <c r="B32" s="31" t="s">
        <v>46</v>
      </c>
      <c r="C32" s="32" t="s">
        <v>123</v>
      </c>
      <c r="D32" s="33">
        <v>28320</v>
      </c>
      <c r="E32" s="32" t="s">
        <v>47</v>
      </c>
      <c r="F32" s="32" t="s">
        <v>73</v>
      </c>
      <c r="G32" s="32" t="s">
        <v>38</v>
      </c>
      <c r="H32" s="34" t="s">
        <v>100</v>
      </c>
      <c r="I32" s="32" t="s">
        <v>159</v>
      </c>
      <c r="J32" s="32"/>
      <c r="K32" s="32"/>
      <c r="L32" s="32"/>
      <c r="M32" s="32" t="s">
        <v>64</v>
      </c>
      <c r="N32" s="28">
        <f t="shared" ca="1" si="0"/>
        <v>17526.468400347221</v>
      </c>
      <c r="O32" s="32"/>
      <c r="P32" s="35" t="s">
        <v>72</v>
      </c>
      <c r="S32" s="14"/>
    </row>
    <row r="33" spans="1:19" s="3" customFormat="1" ht="19.5" customHeight="1" x14ac:dyDescent="0.25">
      <c r="A33" s="30">
        <v>25</v>
      </c>
      <c r="B33" s="22" t="s">
        <v>50</v>
      </c>
      <c r="C33" s="23" t="s">
        <v>124</v>
      </c>
      <c r="D33" s="24">
        <v>31965</v>
      </c>
      <c r="E33" s="23" t="s">
        <v>51</v>
      </c>
      <c r="F33" s="32" t="s">
        <v>73</v>
      </c>
      <c r="G33" s="32" t="s">
        <v>38</v>
      </c>
      <c r="H33" s="34" t="s">
        <v>100</v>
      </c>
      <c r="I33" s="23" t="s">
        <v>86</v>
      </c>
      <c r="J33" s="23"/>
      <c r="K33" s="23"/>
      <c r="L33" s="23"/>
      <c r="M33" s="23" t="s">
        <v>65</v>
      </c>
      <c r="N33" s="28">
        <f t="shared" ca="1" si="0"/>
        <v>13881.468400347221</v>
      </c>
      <c r="O33" s="23"/>
      <c r="P33" s="29" t="s">
        <v>72</v>
      </c>
      <c r="S33" s="14"/>
    </row>
    <row r="34" spans="1:19" s="3" customFormat="1" ht="19.5" customHeight="1" x14ac:dyDescent="0.25">
      <c r="A34" s="30">
        <v>26</v>
      </c>
      <c r="B34" s="31" t="s">
        <v>58</v>
      </c>
      <c r="C34" s="32" t="s">
        <v>125</v>
      </c>
      <c r="D34" s="33">
        <v>31457</v>
      </c>
      <c r="E34" s="32" t="s">
        <v>59</v>
      </c>
      <c r="F34" s="32" t="s">
        <v>133</v>
      </c>
      <c r="G34" s="32" t="s">
        <v>132</v>
      </c>
      <c r="H34" s="34" t="s">
        <v>131</v>
      </c>
      <c r="I34" s="32" t="s">
        <v>88</v>
      </c>
      <c r="J34" s="32"/>
      <c r="K34" s="32"/>
      <c r="L34" s="32"/>
      <c r="M34" s="32" t="s">
        <v>66</v>
      </c>
      <c r="N34" s="28">
        <f t="shared" ca="1" si="0"/>
        <v>14389.468400347221</v>
      </c>
      <c r="O34" s="32"/>
      <c r="P34" s="35" t="s">
        <v>70</v>
      </c>
      <c r="S34" s="14"/>
    </row>
    <row r="35" spans="1:19" s="3" customFormat="1" ht="19.5" customHeight="1" x14ac:dyDescent="0.25">
      <c r="A35" s="30">
        <v>27</v>
      </c>
      <c r="B35" s="31" t="s">
        <v>63</v>
      </c>
      <c r="C35" s="32" t="s">
        <v>126</v>
      </c>
      <c r="D35" s="33">
        <v>25086</v>
      </c>
      <c r="E35" s="32" t="s">
        <v>60</v>
      </c>
      <c r="F35" s="32" t="s">
        <v>155</v>
      </c>
      <c r="G35" s="32" t="s">
        <v>156</v>
      </c>
      <c r="H35" s="34" t="s">
        <v>153</v>
      </c>
      <c r="I35" s="32" t="s">
        <v>85</v>
      </c>
      <c r="J35" s="32"/>
      <c r="K35" s="32"/>
      <c r="L35" s="32"/>
      <c r="M35" s="32" t="s">
        <v>64</v>
      </c>
      <c r="N35" s="28">
        <f t="shared" ca="1" si="0"/>
        <v>20760.468400347221</v>
      </c>
      <c r="O35" s="32"/>
      <c r="P35" s="35" t="s">
        <v>72</v>
      </c>
      <c r="S35" s="14"/>
    </row>
    <row r="36" spans="1:19" s="3" customFormat="1" ht="19.5" customHeight="1" thickBot="1" x14ac:dyDescent="0.3">
      <c r="A36" s="43">
        <v>28</v>
      </c>
      <c r="B36" s="44" t="s">
        <v>61</v>
      </c>
      <c r="C36" s="45" t="s">
        <v>127</v>
      </c>
      <c r="D36" s="46">
        <v>30786</v>
      </c>
      <c r="E36" s="45" t="s">
        <v>62</v>
      </c>
      <c r="F36" s="45" t="s">
        <v>56</v>
      </c>
      <c r="G36" s="45" t="s">
        <v>57</v>
      </c>
      <c r="H36" s="47" t="s">
        <v>137</v>
      </c>
      <c r="I36" s="45" t="s">
        <v>159</v>
      </c>
      <c r="J36" s="45"/>
      <c r="K36" s="45"/>
      <c r="L36" s="45"/>
      <c r="M36" s="45" t="s">
        <v>67</v>
      </c>
      <c r="N36" s="48">
        <f t="shared" ca="1" si="0"/>
        <v>15060.468400347221</v>
      </c>
      <c r="O36" s="45"/>
      <c r="P36" s="49" t="s">
        <v>72</v>
      </c>
      <c r="S36" s="14"/>
    </row>
    <row r="37" spans="1:19" s="3" customFormat="1" ht="19.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S37" s="13"/>
    </row>
    <row r="38" spans="1:19" s="3" customFormat="1" ht="21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9" s="3" customFormat="1" ht="21.75" customHeight="1" x14ac:dyDescent="0.25">
      <c r="A39" s="6"/>
      <c r="B39" s="6"/>
      <c r="C39" s="6"/>
      <c r="D39" s="6"/>
      <c r="E39" s="6"/>
      <c r="F39" s="6"/>
      <c r="G39" s="6"/>
      <c r="H39" s="6"/>
      <c r="I39" s="55" t="s">
        <v>180</v>
      </c>
      <c r="J39" s="55"/>
      <c r="K39" s="55"/>
      <c r="L39" s="55"/>
      <c r="M39" s="55"/>
      <c r="N39" s="55"/>
      <c r="O39" s="6"/>
      <c r="P39" s="6"/>
    </row>
    <row r="40" spans="1:19" s="3" customFormat="1" ht="21.75" customHeight="1" x14ac:dyDescent="0.2">
      <c r="A40" s="7"/>
      <c r="B40" s="7"/>
      <c r="C40" s="7"/>
      <c r="D40" s="7"/>
      <c r="E40" s="7"/>
      <c r="F40" s="7"/>
      <c r="G40" s="7"/>
      <c r="H40" s="7"/>
      <c r="I40" s="60"/>
      <c r="J40" s="60"/>
      <c r="K40" s="60"/>
      <c r="L40" s="60"/>
      <c r="M40" s="60"/>
      <c r="N40" s="60"/>
      <c r="O40" s="7"/>
      <c r="P40" s="7"/>
    </row>
    <row r="41" spans="1:19" s="3" customFormat="1" ht="19.5" customHeight="1" x14ac:dyDescent="0.25">
      <c r="A41" s="8"/>
      <c r="B41" s="8"/>
      <c r="C41" s="8"/>
      <c r="D41" s="8"/>
      <c r="E41" s="8"/>
      <c r="F41" s="8"/>
      <c r="G41" s="8"/>
      <c r="H41" s="8"/>
      <c r="I41" s="61" t="s">
        <v>160</v>
      </c>
      <c r="J41" s="61"/>
      <c r="K41" s="61"/>
      <c r="L41" s="61"/>
      <c r="M41" s="61"/>
      <c r="N41" s="61"/>
      <c r="O41" s="8"/>
      <c r="P41" s="8"/>
    </row>
    <row r="42" spans="1:19" s="3" customFormat="1" ht="19.5" customHeight="1" x14ac:dyDescent="0.2">
      <c r="A42" s="5"/>
      <c r="B42" s="5"/>
      <c r="C42" s="5"/>
      <c r="D42" s="5"/>
      <c r="E42" s="5"/>
      <c r="F42" s="5"/>
      <c r="G42" s="5"/>
      <c r="H42" s="5"/>
      <c r="I42" s="61" t="s">
        <v>161</v>
      </c>
      <c r="J42" s="61"/>
      <c r="K42" s="61"/>
      <c r="L42" s="61"/>
      <c r="M42" s="61"/>
      <c r="N42" s="61"/>
      <c r="O42" s="5"/>
      <c r="P42" s="5"/>
    </row>
    <row r="43" spans="1:19" s="3" customFormat="1" ht="19.5" customHeight="1" x14ac:dyDescent="0.2">
      <c r="A43" s="5"/>
      <c r="B43" s="5"/>
      <c r="C43" s="5"/>
      <c r="D43" s="5"/>
      <c r="E43" s="5"/>
      <c r="F43" s="5"/>
      <c r="G43" s="5"/>
      <c r="H43" s="5"/>
      <c r="I43" s="52"/>
      <c r="J43" s="52"/>
      <c r="K43" s="52"/>
      <c r="L43" s="52"/>
      <c r="M43" s="52"/>
      <c r="N43" s="52"/>
      <c r="O43" s="5"/>
      <c r="P43" s="5"/>
    </row>
    <row r="44" spans="1:19" s="3" customFormat="1" ht="19.5" customHeight="1" x14ac:dyDescent="0.2">
      <c r="A44" s="7"/>
      <c r="B44" s="7"/>
      <c r="C44" s="7"/>
      <c r="D44" s="7"/>
      <c r="E44" s="7"/>
      <c r="F44" s="7"/>
      <c r="G44" s="7"/>
      <c r="H44" s="7"/>
      <c r="I44" s="52"/>
      <c r="J44" s="52"/>
      <c r="K44" s="52"/>
      <c r="L44" s="52"/>
      <c r="M44" s="52"/>
      <c r="N44" s="52"/>
      <c r="O44" s="7"/>
      <c r="P44" s="7"/>
    </row>
    <row r="45" spans="1:19" s="3" customFormat="1" ht="19.5" customHeight="1" x14ac:dyDescent="0.25">
      <c r="A45" s="9"/>
      <c r="B45" s="9"/>
      <c r="C45" s="9"/>
      <c r="D45" s="9"/>
      <c r="E45" s="9"/>
      <c r="F45" s="9"/>
      <c r="G45" s="9"/>
      <c r="H45" s="9"/>
      <c r="I45" s="60"/>
      <c r="J45" s="60"/>
      <c r="K45" s="60"/>
      <c r="L45" s="60"/>
      <c r="M45" s="60"/>
      <c r="N45" s="60"/>
      <c r="O45" s="9"/>
      <c r="P45" s="9"/>
    </row>
    <row r="46" spans="1:19" s="3" customFormat="1" ht="19.5" customHeight="1" x14ac:dyDescent="0.25">
      <c r="A46" s="6"/>
      <c r="B46" s="6"/>
      <c r="C46" s="6"/>
      <c r="D46" s="6"/>
      <c r="E46" s="6"/>
      <c r="F46" s="6"/>
      <c r="G46" s="6"/>
      <c r="H46" s="6"/>
      <c r="I46" s="54" t="s">
        <v>175</v>
      </c>
      <c r="J46" s="54"/>
      <c r="K46" s="54"/>
      <c r="L46" s="54"/>
      <c r="M46" s="54"/>
      <c r="N46" s="54"/>
      <c r="O46" s="6"/>
      <c r="P46" s="6"/>
    </row>
    <row r="47" spans="1:19" s="3" customFormat="1" ht="19.5" customHeight="1" x14ac:dyDescent="0.25">
      <c r="A47" s="6"/>
      <c r="B47" s="6"/>
      <c r="C47" s="6"/>
      <c r="D47" s="6"/>
      <c r="E47" s="6"/>
      <c r="F47" s="6"/>
      <c r="G47" s="6"/>
      <c r="H47" s="6"/>
      <c r="I47" s="55" t="s">
        <v>134</v>
      </c>
      <c r="J47" s="55"/>
      <c r="K47" s="55"/>
      <c r="L47" s="55"/>
      <c r="M47" s="55"/>
      <c r="N47" s="55"/>
      <c r="O47" s="6"/>
      <c r="P47" s="6"/>
    </row>
    <row r="48" spans="1:19" s="3" customFormat="1" ht="19.5" customHeight="1" x14ac:dyDescent="0.2">
      <c r="A48" s="7"/>
      <c r="B48" s="7"/>
      <c r="C48" s="7"/>
      <c r="D48" s="7"/>
      <c r="E48" s="7"/>
      <c r="F48" s="7"/>
      <c r="G48" s="7"/>
      <c r="H48" s="7"/>
      <c r="I48" s="55" t="s">
        <v>97</v>
      </c>
      <c r="J48" s="55"/>
      <c r="K48" s="55"/>
      <c r="L48" s="55"/>
      <c r="M48" s="55"/>
      <c r="N48" s="55"/>
      <c r="O48" s="7"/>
      <c r="P48" s="7"/>
    </row>
    <row r="49" spans="1:16" s="3" customFormat="1" ht="19.5" customHeight="1" x14ac:dyDescent="0.25"/>
    <row r="50" spans="1:16" s="3" customFormat="1" ht="19.5" customHeight="1" x14ac:dyDescent="0.25"/>
    <row r="51" spans="1:16" s="3" customFormat="1" ht="19.5" customHeight="1" x14ac:dyDescent="0.25"/>
    <row r="52" spans="1:16" s="3" customFormat="1" ht="19.5" customHeight="1" x14ac:dyDescent="0.25"/>
    <row r="53" spans="1:16" s="3" customFormat="1" ht="19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6" s="3" customFormat="1" ht="19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6" s="3" customFormat="1" ht="19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6" s="3" customFormat="1" ht="19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s="3" customFormat="1" ht="19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6" s="3" customFormat="1" ht="19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6" s="3" customFormat="1" ht="19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6" s="3" customFormat="1" ht="19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6" s="3" customFormat="1" ht="19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s="3" customFormat="1" ht="19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s="3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3" customFormat="1" ht="19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9" s="3" customFormat="1" ht="19.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</sheetData>
  <mergeCells count="30">
    <mergeCell ref="I46:N46"/>
    <mergeCell ref="I47:N47"/>
    <mergeCell ref="I48:N48"/>
    <mergeCell ref="K6:K7"/>
    <mergeCell ref="L6:L7"/>
    <mergeCell ref="I39:N39"/>
    <mergeCell ref="I40:N40"/>
    <mergeCell ref="I41:N41"/>
    <mergeCell ref="I42:N42"/>
    <mergeCell ref="K5:L5"/>
    <mergeCell ref="M5:M7"/>
    <mergeCell ref="N5:N7"/>
    <mergeCell ref="P5:P7"/>
    <mergeCell ref="I45:N45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H5"/>
    <mergeCell ref="F6:F7"/>
    <mergeCell ref="G6:G7"/>
    <mergeCell ref="H6:H7"/>
    <mergeCell ref="I6:I7"/>
    <mergeCell ref="J6:J7"/>
    <mergeCell ref="I5:J5"/>
  </mergeCells>
  <pageMargins left="0.25" right="1.2" top="0.25" bottom="0.25" header="0.3" footer="0.3"/>
  <pageSetup paperSize="5" scale="55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4"/>
  <sheetViews>
    <sheetView topLeftCell="F1" zoomScale="85" zoomScaleNormal="85" zoomScaleSheetLayoutView="70" workbookViewId="0">
      <selection activeCell="K16" sqref="K16"/>
    </sheetView>
  </sheetViews>
  <sheetFormatPr defaultRowHeight="15" x14ac:dyDescent="0.25"/>
  <cols>
    <col min="1" max="1" width="5.85546875" customWidth="1"/>
    <col min="2" max="2" width="39.5703125" customWidth="1"/>
    <col min="3" max="3" width="14.28515625" customWidth="1"/>
    <col min="4" max="4" width="21.28515625" customWidth="1"/>
    <col min="5" max="5" width="26.5703125" customWidth="1"/>
    <col min="6" max="6" width="20.7109375" customWidth="1"/>
    <col min="7" max="7" width="9.28515625" customWidth="1"/>
    <col min="8" max="8" width="12.85546875" customWidth="1"/>
    <col min="9" max="9" width="65.5703125" customWidth="1"/>
    <col min="10" max="10" width="12.85546875" customWidth="1"/>
    <col min="11" max="12" width="8.5703125" customWidth="1"/>
    <col min="13" max="13" width="10" customWidth="1"/>
    <col min="14" max="14" width="9" customWidth="1"/>
    <col min="15" max="15" width="13.7109375" customWidth="1"/>
    <col min="16" max="16" width="13.85546875" customWidth="1"/>
    <col min="18" max="18" width="19.140625" customWidth="1"/>
    <col min="19" max="19" width="20.7109375" customWidth="1"/>
  </cols>
  <sheetData>
    <row r="1" spans="1:19" ht="26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26.25" x14ac:dyDescent="0.25">
      <c r="A2" s="69" t="s">
        <v>151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26.25" x14ac:dyDescent="0.25">
      <c r="A3" s="69" t="s">
        <v>181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ht="18.75" customHeight="1" x14ac:dyDescent="0.25">
      <c r="A5" s="71" t="s">
        <v>1</v>
      </c>
      <c r="B5" s="64" t="s">
        <v>49</v>
      </c>
      <c r="C5" s="74" t="s">
        <v>105</v>
      </c>
      <c r="D5" s="64" t="s">
        <v>128</v>
      </c>
      <c r="E5" s="64" t="s">
        <v>3</v>
      </c>
      <c r="F5" s="62" t="s">
        <v>4</v>
      </c>
      <c r="G5" s="77"/>
      <c r="H5" s="63"/>
      <c r="I5" s="62" t="s">
        <v>8</v>
      </c>
      <c r="J5" s="63"/>
      <c r="K5" s="62" t="s">
        <v>9</v>
      </c>
      <c r="L5" s="63"/>
      <c r="M5" s="64" t="s">
        <v>12</v>
      </c>
      <c r="N5" s="64" t="s">
        <v>13</v>
      </c>
      <c r="O5" s="15" t="s">
        <v>14</v>
      </c>
      <c r="P5" s="66" t="s">
        <v>17</v>
      </c>
    </row>
    <row r="6" spans="1:19" x14ac:dyDescent="0.25">
      <c r="A6" s="72"/>
      <c r="B6" s="65"/>
      <c r="C6" s="75"/>
      <c r="D6" s="65"/>
      <c r="E6" s="65"/>
      <c r="F6" s="58" t="s">
        <v>5</v>
      </c>
      <c r="G6" s="58" t="s">
        <v>6</v>
      </c>
      <c r="H6" s="58" t="s">
        <v>7</v>
      </c>
      <c r="I6" s="58" t="s">
        <v>2</v>
      </c>
      <c r="J6" s="58" t="s">
        <v>7</v>
      </c>
      <c r="K6" s="56" t="s">
        <v>10</v>
      </c>
      <c r="L6" s="58" t="s">
        <v>11</v>
      </c>
      <c r="M6" s="65"/>
      <c r="N6" s="65"/>
      <c r="O6" s="16" t="s">
        <v>15</v>
      </c>
      <c r="P6" s="67"/>
    </row>
    <row r="7" spans="1:19" x14ac:dyDescent="0.25">
      <c r="A7" s="73"/>
      <c r="B7" s="59"/>
      <c r="C7" s="76"/>
      <c r="D7" s="59"/>
      <c r="E7" s="59"/>
      <c r="F7" s="59"/>
      <c r="G7" s="59"/>
      <c r="H7" s="59"/>
      <c r="I7" s="59"/>
      <c r="J7" s="59"/>
      <c r="K7" s="57"/>
      <c r="L7" s="59"/>
      <c r="M7" s="59"/>
      <c r="N7" s="59"/>
      <c r="O7" s="17" t="s">
        <v>16</v>
      </c>
      <c r="P7" s="68"/>
    </row>
    <row r="8" spans="1:19" ht="16.5" thickBot="1" x14ac:dyDescent="0.3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"/>
      <c r="S8" s="14"/>
    </row>
    <row r="9" spans="1:19" ht="19.5" customHeight="1" thickTop="1" x14ac:dyDescent="0.25">
      <c r="A9" s="21">
        <v>1</v>
      </c>
      <c r="B9" s="22" t="s">
        <v>172</v>
      </c>
      <c r="C9" s="23" t="s">
        <v>106</v>
      </c>
      <c r="D9" s="24">
        <v>27102</v>
      </c>
      <c r="E9" s="23" t="s">
        <v>96</v>
      </c>
      <c r="F9" s="23" t="s">
        <v>76</v>
      </c>
      <c r="G9" s="23" t="s">
        <v>18</v>
      </c>
      <c r="H9" s="25" t="s">
        <v>131</v>
      </c>
      <c r="I9" s="23" t="s">
        <v>162</v>
      </c>
      <c r="J9" s="25" t="s">
        <v>98</v>
      </c>
      <c r="K9" s="26"/>
      <c r="L9" s="27"/>
      <c r="M9" s="23" t="s">
        <v>104</v>
      </c>
      <c r="N9" s="28">
        <f ca="1">NOW()-D9</f>
        <v>18744.468400347221</v>
      </c>
      <c r="O9" s="23"/>
      <c r="P9" s="29" t="s">
        <v>71</v>
      </c>
      <c r="Q9" s="2"/>
      <c r="R9" s="10" t="s">
        <v>129</v>
      </c>
      <c r="S9" s="14"/>
    </row>
    <row r="10" spans="1:19" ht="19.5" customHeight="1" x14ac:dyDescent="0.25">
      <c r="A10" s="30">
        <v>2</v>
      </c>
      <c r="B10" s="31" t="s">
        <v>136</v>
      </c>
      <c r="C10" s="32" t="s">
        <v>107</v>
      </c>
      <c r="D10" s="33">
        <v>28242</v>
      </c>
      <c r="E10" s="32" t="s">
        <v>20</v>
      </c>
      <c r="F10" s="32" t="s">
        <v>76</v>
      </c>
      <c r="G10" s="32" t="s">
        <v>18</v>
      </c>
      <c r="H10" s="34" t="s">
        <v>131</v>
      </c>
      <c r="I10" s="32" t="s">
        <v>81</v>
      </c>
      <c r="J10" s="32" t="s">
        <v>68</v>
      </c>
      <c r="K10" s="26"/>
      <c r="L10" s="27"/>
      <c r="M10" s="32" t="s">
        <v>104</v>
      </c>
      <c r="N10" s="28">
        <f t="shared" ref="N10:N35" ca="1" si="0">NOW()-D10</f>
        <v>17604.468400347221</v>
      </c>
      <c r="O10" s="32"/>
      <c r="P10" s="35" t="s">
        <v>70</v>
      </c>
      <c r="Q10" s="2"/>
      <c r="R10" s="10" t="s">
        <v>130</v>
      </c>
      <c r="S10" s="14"/>
    </row>
    <row r="11" spans="1:19" ht="19.5" customHeight="1" x14ac:dyDescent="0.25">
      <c r="A11" s="30">
        <v>3</v>
      </c>
      <c r="B11" s="31" t="s">
        <v>142</v>
      </c>
      <c r="C11" s="32" t="s">
        <v>143</v>
      </c>
      <c r="D11" s="33">
        <v>30891</v>
      </c>
      <c r="E11" s="32" t="s">
        <v>144</v>
      </c>
      <c r="F11" s="38" t="s">
        <v>77</v>
      </c>
      <c r="G11" s="38" t="s">
        <v>19</v>
      </c>
      <c r="H11" s="34"/>
      <c r="I11" s="32" t="s">
        <v>145</v>
      </c>
      <c r="J11" s="34" t="s">
        <v>149</v>
      </c>
      <c r="K11" s="32"/>
      <c r="L11" s="32"/>
      <c r="M11" s="32" t="s">
        <v>102</v>
      </c>
      <c r="N11" s="28">
        <f t="shared" ca="1" si="0"/>
        <v>14955.468400347221</v>
      </c>
      <c r="O11" s="32"/>
      <c r="P11" s="35" t="s">
        <v>72</v>
      </c>
      <c r="Q11" s="2"/>
      <c r="R11" s="10"/>
      <c r="S11" s="14"/>
    </row>
    <row r="12" spans="1:19" ht="19.5" customHeight="1" x14ac:dyDescent="0.25">
      <c r="A12" s="30">
        <v>4</v>
      </c>
      <c r="B12" s="31" t="s">
        <v>138</v>
      </c>
      <c r="C12" s="32" t="s">
        <v>112</v>
      </c>
      <c r="D12" s="33">
        <v>27765</v>
      </c>
      <c r="E12" s="32" t="s">
        <v>31</v>
      </c>
      <c r="F12" s="32" t="s">
        <v>77</v>
      </c>
      <c r="G12" s="32" t="s">
        <v>19</v>
      </c>
      <c r="H12" s="34" t="s">
        <v>150</v>
      </c>
      <c r="I12" s="32" t="s">
        <v>84</v>
      </c>
      <c r="J12" s="36" t="s">
        <v>80</v>
      </c>
      <c r="K12" s="32"/>
      <c r="L12" s="32"/>
      <c r="M12" s="32" t="s">
        <v>104</v>
      </c>
      <c r="N12" s="28">
        <f t="shared" ca="1" si="0"/>
        <v>18081.468400347221</v>
      </c>
      <c r="O12" s="32"/>
      <c r="P12" s="35" t="s">
        <v>70</v>
      </c>
      <c r="Q12" s="2"/>
      <c r="R12" s="10"/>
      <c r="S12" s="14"/>
    </row>
    <row r="13" spans="1:19" ht="19.5" customHeight="1" x14ac:dyDescent="0.25">
      <c r="A13" s="30">
        <v>5</v>
      </c>
      <c r="B13" s="37" t="s">
        <v>135</v>
      </c>
      <c r="C13" s="38" t="s">
        <v>110</v>
      </c>
      <c r="D13" s="39">
        <v>28880</v>
      </c>
      <c r="E13" s="38" t="s">
        <v>26</v>
      </c>
      <c r="F13" s="38" t="s">
        <v>77</v>
      </c>
      <c r="G13" s="38" t="s">
        <v>19</v>
      </c>
      <c r="H13" s="40" t="s">
        <v>100</v>
      </c>
      <c r="I13" s="38" t="s">
        <v>141</v>
      </c>
      <c r="J13" s="34" t="s">
        <v>149</v>
      </c>
      <c r="K13" s="26"/>
      <c r="L13" s="27"/>
      <c r="M13" s="38" t="s">
        <v>102</v>
      </c>
      <c r="N13" s="28">
        <f t="shared" ca="1" si="0"/>
        <v>16966.468400347221</v>
      </c>
      <c r="O13" s="38"/>
      <c r="P13" s="41" t="s">
        <v>72</v>
      </c>
      <c r="Q13" s="11"/>
      <c r="R13" s="12" t="s">
        <v>130</v>
      </c>
      <c r="S13" s="14"/>
    </row>
    <row r="14" spans="1:19" ht="19.5" customHeight="1" x14ac:dyDescent="0.25">
      <c r="A14" s="30">
        <v>6</v>
      </c>
      <c r="B14" s="31" t="s">
        <v>163</v>
      </c>
      <c r="C14" s="32" t="s">
        <v>109</v>
      </c>
      <c r="D14" s="33">
        <v>27797</v>
      </c>
      <c r="E14" s="32" t="s">
        <v>27</v>
      </c>
      <c r="F14" s="32" t="s">
        <v>77</v>
      </c>
      <c r="G14" s="32" t="s">
        <v>19</v>
      </c>
      <c r="H14" s="34" t="s">
        <v>100</v>
      </c>
      <c r="I14" s="32" t="s">
        <v>83</v>
      </c>
      <c r="J14" s="36" t="s">
        <v>101</v>
      </c>
      <c r="K14" s="32"/>
      <c r="L14" s="32"/>
      <c r="M14" s="32" t="s">
        <v>102</v>
      </c>
      <c r="N14" s="28">
        <f t="shared" ca="1" si="0"/>
        <v>18049.468400347221</v>
      </c>
      <c r="O14" s="32"/>
      <c r="P14" s="35" t="s">
        <v>71</v>
      </c>
      <c r="Q14" s="2"/>
      <c r="R14" s="10"/>
      <c r="S14" s="14"/>
    </row>
    <row r="15" spans="1:19" ht="19.5" customHeight="1" x14ac:dyDescent="0.25">
      <c r="A15" s="30">
        <v>7</v>
      </c>
      <c r="B15" s="31" t="s">
        <v>24</v>
      </c>
      <c r="C15" s="32" t="s">
        <v>108</v>
      </c>
      <c r="D15" s="33">
        <v>29988</v>
      </c>
      <c r="E15" s="32" t="s">
        <v>25</v>
      </c>
      <c r="F15" s="32" t="s">
        <v>77</v>
      </c>
      <c r="G15" s="32" t="s">
        <v>19</v>
      </c>
      <c r="H15" s="34" t="s">
        <v>95</v>
      </c>
      <c r="I15" s="32" t="s">
        <v>82</v>
      </c>
      <c r="J15" s="32" t="s">
        <v>69</v>
      </c>
      <c r="K15" s="32"/>
      <c r="L15" s="32"/>
      <c r="M15" s="32" t="s">
        <v>102</v>
      </c>
      <c r="N15" s="28">
        <f t="shared" ca="1" si="0"/>
        <v>15858.468400347221</v>
      </c>
      <c r="O15" s="32"/>
      <c r="P15" s="35" t="s">
        <v>71</v>
      </c>
      <c r="Q15" s="2"/>
      <c r="R15" s="10"/>
      <c r="S15" s="14"/>
    </row>
    <row r="16" spans="1:19" s="3" customFormat="1" ht="19.5" customHeight="1" x14ac:dyDescent="0.25">
      <c r="A16" s="30">
        <v>8</v>
      </c>
      <c r="B16" s="31" t="s">
        <v>79</v>
      </c>
      <c r="C16" s="32" t="s">
        <v>116</v>
      </c>
      <c r="D16" s="33">
        <v>30389</v>
      </c>
      <c r="E16" s="32" t="s">
        <v>44</v>
      </c>
      <c r="F16" s="32" t="s">
        <v>21</v>
      </c>
      <c r="G16" s="32" t="s">
        <v>22</v>
      </c>
      <c r="H16" s="34" t="s">
        <v>137</v>
      </c>
      <c r="I16" s="32" t="s">
        <v>93</v>
      </c>
      <c r="J16" s="36" t="s">
        <v>94</v>
      </c>
      <c r="K16" s="32"/>
      <c r="L16" s="32"/>
      <c r="M16" s="32" t="s">
        <v>102</v>
      </c>
      <c r="N16" s="28">
        <f t="shared" ca="1" si="0"/>
        <v>15457.468400347221</v>
      </c>
      <c r="O16" s="32"/>
      <c r="P16" s="35" t="s">
        <v>71</v>
      </c>
      <c r="Q16" s="2"/>
      <c r="R16" s="12" t="s">
        <v>130</v>
      </c>
      <c r="S16" s="14"/>
    </row>
    <row r="17" spans="1:19" s="3" customFormat="1" ht="19.5" customHeight="1" x14ac:dyDescent="0.25">
      <c r="A17" s="30">
        <v>9</v>
      </c>
      <c r="B17" s="37" t="s">
        <v>34</v>
      </c>
      <c r="C17" s="38" t="s">
        <v>115</v>
      </c>
      <c r="D17" s="39">
        <v>31274</v>
      </c>
      <c r="E17" s="38" t="s">
        <v>35</v>
      </c>
      <c r="F17" s="38" t="s">
        <v>21</v>
      </c>
      <c r="G17" s="38" t="s">
        <v>22</v>
      </c>
      <c r="H17" s="40" t="s">
        <v>131</v>
      </c>
      <c r="I17" s="38" t="s">
        <v>140</v>
      </c>
      <c r="J17" s="34" t="s">
        <v>149</v>
      </c>
      <c r="K17" s="32"/>
      <c r="L17" s="32"/>
      <c r="M17" s="32" t="s">
        <v>102</v>
      </c>
      <c r="N17" s="28">
        <f t="shared" ca="1" si="0"/>
        <v>14572.468400347221</v>
      </c>
      <c r="O17" s="32"/>
      <c r="P17" s="35" t="s">
        <v>70</v>
      </c>
      <c r="Q17" s="2"/>
      <c r="R17" s="10"/>
      <c r="S17" s="14"/>
    </row>
    <row r="18" spans="1:19" s="3" customFormat="1" ht="19.5" customHeight="1" x14ac:dyDescent="0.25">
      <c r="A18" s="30">
        <v>10</v>
      </c>
      <c r="B18" s="37" t="s">
        <v>178</v>
      </c>
      <c r="C18" s="38" t="s">
        <v>108</v>
      </c>
      <c r="D18" s="39">
        <v>31538</v>
      </c>
      <c r="E18" s="38" t="s">
        <v>167</v>
      </c>
      <c r="F18" s="38" t="s">
        <v>21</v>
      </c>
      <c r="G18" s="38" t="s">
        <v>22</v>
      </c>
      <c r="H18" s="40"/>
      <c r="I18" s="38" t="s">
        <v>165</v>
      </c>
      <c r="J18" s="34" t="s">
        <v>166</v>
      </c>
      <c r="K18" s="32"/>
      <c r="L18" s="32"/>
      <c r="M18" s="32" t="s">
        <v>102</v>
      </c>
      <c r="N18" s="28">
        <f t="shared" ca="1" si="0"/>
        <v>14308.468400347221</v>
      </c>
      <c r="O18" s="32"/>
      <c r="P18" s="35" t="s">
        <v>70</v>
      </c>
      <c r="Q18" s="2"/>
      <c r="R18" s="10"/>
      <c r="S18" s="14"/>
    </row>
    <row r="19" spans="1:19" s="3" customFormat="1" ht="19.5" customHeight="1" x14ac:dyDescent="0.25">
      <c r="A19" s="30">
        <v>11</v>
      </c>
      <c r="B19" s="31" t="s">
        <v>90</v>
      </c>
      <c r="C19" s="32" t="s">
        <v>111</v>
      </c>
      <c r="D19" s="33">
        <v>27216</v>
      </c>
      <c r="E19" s="32" t="s">
        <v>91</v>
      </c>
      <c r="F19" s="32" t="s">
        <v>21</v>
      </c>
      <c r="G19" s="32" t="s">
        <v>22</v>
      </c>
      <c r="H19" s="34" t="s">
        <v>74</v>
      </c>
      <c r="I19" s="32" t="s">
        <v>87</v>
      </c>
      <c r="J19" s="32"/>
      <c r="K19" s="32"/>
      <c r="L19" s="32"/>
      <c r="M19" s="32" t="s">
        <v>102</v>
      </c>
      <c r="N19" s="28">
        <f t="shared" ca="1" si="0"/>
        <v>18630.468400347221</v>
      </c>
      <c r="O19" s="32"/>
      <c r="P19" s="35" t="s">
        <v>70</v>
      </c>
      <c r="Q19" s="2"/>
      <c r="R19" s="10"/>
      <c r="S19" s="14"/>
    </row>
    <row r="20" spans="1:19" s="3" customFormat="1" ht="19.5" customHeight="1" x14ac:dyDescent="0.25">
      <c r="A20" s="30">
        <v>12</v>
      </c>
      <c r="B20" s="31" t="s">
        <v>146</v>
      </c>
      <c r="C20" s="32" t="s">
        <v>114</v>
      </c>
      <c r="D20" s="33">
        <v>30635</v>
      </c>
      <c r="E20" s="32" t="s">
        <v>30</v>
      </c>
      <c r="F20" s="32" t="s">
        <v>21</v>
      </c>
      <c r="G20" s="32" t="s">
        <v>22</v>
      </c>
      <c r="H20" s="34" t="s">
        <v>153</v>
      </c>
      <c r="I20" s="32" t="s">
        <v>157</v>
      </c>
      <c r="J20" s="32"/>
      <c r="K20" s="32"/>
      <c r="L20" s="32"/>
      <c r="M20" s="32" t="s">
        <v>102</v>
      </c>
      <c r="N20" s="28">
        <f t="shared" ca="1" si="0"/>
        <v>15211.468400347221</v>
      </c>
      <c r="O20" s="32"/>
      <c r="P20" s="35" t="s">
        <v>71</v>
      </c>
      <c r="Q20" s="2"/>
      <c r="R20" s="10"/>
      <c r="S20" s="14"/>
    </row>
    <row r="21" spans="1:19" s="3" customFormat="1" ht="19.5" customHeight="1" x14ac:dyDescent="0.25">
      <c r="A21" s="30">
        <v>13</v>
      </c>
      <c r="B21" s="31" t="s">
        <v>28</v>
      </c>
      <c r="C21" s="32" t="s">
        <v>113</v>
      </c>
      <c r="D21" s="33">
        <v>29127</v>
      </c>
      <c r="E21" s="32" t="s">
        <v>29</v>
      </c>
      <c r="F21" s="32" t="s">
        <v>21</v>
      </c>
      <c r="G21" s="32" t="s">
        <v>22</v>
      </c>
      <c r="H21" s="34" t="s">
        <v>92</v>
      </c>
      <c r="I21" s="32" t="s">
        <v>157</v>
      </c>
      <c r="J21" s="32"/>
      <c r="K21" s="32"/>
      <c r="L21" s="32"/>
      <c r="M21" s="32" t="s">
        <v>102</v>
      </c>
      <c r="N21" s="28">
        <f t="shared" ca="1" si="0"/>
        <v>16719.468400347221</v>
      </c>
      <c r="O21" s="32"/>
      <c r="P21" s="35" t="s">
        <v>72</v>
      </c>
      <c r="Q21" s="2"/>
      <c r="S21" s="14"/>
    </row>
    <row r="22" spans="1:19" s="3" customFormat="1" ht="19.5" customHeight="1" x14ac:dyDescent="0.25">
      <c r="A22" s="30">
        <v>14</v>
      </c>
      <c r="B22" s="31" t="s">
        <v>139</v>
      </c>
      <c r="C22" s="32" t="s">
        <v>119</v>
      </c>
      <c r="D22" s="33">
        <v>29724</v>
      </c>
      <c r="E22" s="32" t="s">
        <v>39</v>
      </c>
      <c r="F22" s="32" t="s">
        <v>32</v>
      </c>
      <c r="G22" s="32" t="s">
        <v>33</v>
      </c>
      <c r="H22" s="34" t="s">
        <v>100</v>
      </c>
      <c r="I22" s="32" t="s">
        <v>87</v>
      </c>
      <c r="J22" s="32"/>
      <c r="K22" s="32"/>
      <c r="L22" s="32"/>
      <c r="M22" s="32" t="s">
        <v>102</v>
      </c>
      <c r="N22" s="28">
        <f t="shared" ca="1" si="0"/>
        <v>16122.468400347221</v>
      </c>
      <c r="O22" s="32"/>
      <c r="P22" s="35" t="s">
        <v>70</v>
      </c>
      <c r="S22" s="14"/>
    </row>
    <row r="23" spans="1:19" s="3" customFormat="1" ht="19.5" customHeight="1" x14ac:dyDescent="0.25">
      <c r="A23" s="30">
        <v>15</v>
      </c>
      <c r="B23" s="31" t="s">
        <v>41</v>
      </c>
      <c r="C23" s="32" t="s">
        <v>118</v>
      </c>
      <c r="D23" s="33">
        <v>25802</v>
      </c>
      <c r="E23" s="32" t="s">
        <v>42</v>
      </c>
      <c r="F23" s="32" t="s">
        <v>32</v>
      </c>
      <c r="G23" s="32" t="s">
        <v>33</v>
      </c>
      <c r="H23" s="34" t="s">
        <v>100</v>
      </c>
      <c r="I23" s="32" t="s">
        <v>86</v>
      </c>
      <c r="J23" s="32"/>
      <c r="K23" s="32"/>
      <c r="L23" s="32"/>
      <c r="M23" s="32" t="s">
        <v>65</v>
      </c>
      <c r="N23" s="28">
        <f t="shared" ca="1" si="0"/>
        <v>20044.468400347221</v>
      </c>
      <c r="O23" s="32"/>
      <c r="P23" s="35" t="s">
        <v>72</v>
      </c>
      <c r="S23" s="14"/>
    </row>
    <row r="24" spans="1:19" s="3" customFormat="1" ht="19.5" customHeight="1" x14ac:dyDescent="0.25">
      <c r="A24" s="30">
        <v>16</v>
      </c>
      <c r="B24" s="31" t="s">
        <v>75</v>
      </c>
      <c r="C24" s="32" t="s">
        <v>108</v>
      </c>
      <c r="D24" s="33">
        <v>30328</v>
      </c>
      <c r="E24" s="32" t="s">
        <v>40</v>
      </c>
      <c r="F24" s="32" t="s">
        <v>32</v>
      </c>
      <c r="G24" s="32" t="s">
        <v>33</v>
      </c>
      <c r="H24" s="34" t="s">
        <v>100</v>
      </c>
      <c r="I24" s="32" t="s">
        <v>87</v>
      </c>
      <c r="J24" s="32"/>
      <c r="K24" s="32"/>
      <c r="L24" s="32"/>
      <c r="M24" s="32" t="s">
        <v>66</v>
      </c>
      <c r="N24" s="28">
        <f t="shared" ca="1" si="0"/>
        <v>15518.468400347221</v>
      </c>
      <c r="O24" s="32"/>
      <c r="P24" s="35" t="s">
        <v>70</v>
      </c>
      <c r="S24" s="14"/>
    </row>
    <row r="25" spans="1:19" s="3" customFormat="1" ht="19.5" customHeight="1" x14ac:dyDescent="0.25">
      <c r="A25" s="30">
        <v>17</v>
      </c>
      <c r="B25" s="31" t="s">
        <v>168</v>
      </c>
      <c r="C25" s="32" t="s">
        <v>120</v>
      </c>
      <c r="D25" s="33">
        <v>28405</v>
      </c>
      <c r="E25" s="32" t="s">
        <v>43</v>
      </c>
      <c r="F25" s="32" t="s">
        <v>32</v>
      </c>
      <c r="G25" s="32" t="s">
        <v>33</v>
      </c>
      <c r="H25" s="34" t="s">
        <v>169</v>
      </c>
      <c r="I25" s="32" t="s">
        <v>86</v>
      </c>
      <c r="J25" s="32"/>
      <c r="K25" s="32"/>
      <c r="L25" s="32"/>
      <c r="M25" s="32" t="s">
        <v>102</v>
      </c>
      <c r="N25" s="28">
        <f t="shared" ca="1" si="0"/>
        <v>17441.468400347221</v>
      </c>
      <c r="O25" s="32"/>
      <c r="P25" s="35" t="s">
        <v>71</v>
      </c>
      <c r="S25" s="14"/>
    </row>
    <row r="26" spans="1:19" s="3" customFormat="1" ht="19.5" customHeight="1" x14ac:dyDescent="0.25">
      <c r="A26" s="30">
        <v>18</v>
      </c>
      <c r="B26" s="31" t="s">
        <v>152</v>
      </c>
      <c r="C26" s="32" t="s">
        <v>121</v>
      </c>
      <c r="D26" s="33">
        <v>27621</v>
      </c>
      <c r="E26" s="32" t="s">
        <v>45</v>
      </c>
      <c r="F26" s="32" t="s">
        <v>32</v>
      </c>
      <c r="G26" s="32" t="s">
        <v>33</v>
      </c>
      <c r="H26" s="34" t="s">
        <v>153</v>
      </c>
      <c r="I26" s="32" t="s">
        <v>99</v>
      </c>
      <c r="J26" s="32"/>
      <c r="K26" s="32"/>
      <c r="L26" s="32"/>
      <c r="M26" s="32" t="s">
        <v>102</v>
      </c>
      <c r="N26" s="28">
        <f t="shared" ca="1" si="0"/>
        <v>18225.468400347221</v>
      </c>
      <c r="O26" s="32"/>
      <c r="P26" s="35" t="s">
        <v>71</v>
      </c>
      <c r="S26" s="14"/>
    </row>
    <row r="27" spans="1:19" s="3" customFormat="1" ht="19.5" customHeight="1" x14ac:dyDescent="0.25">
      <c r="A27" s="30">
        <v>19</v>
      </c>
      <c r="B27" s="31" t="s">
        <v>147</v>
      </c>
      <c r="C27" s="32" t="s">
        <v>109</v>
      </c>
      <c r="D27" s="33">
        <v>29492</v>
      </c>
      <c r="E27" s="32" t="s">
        <v>48</v>
      </c>
      <c r="F27" s="32" t="s">
        <v>32</v>
      </c>
      <c r="G27" s="32" t="s">
        <v>33</v>
      </c>
      <c r="H27" s="34" t="s">
        <v>100</v>
      </c>
      <c r="I27" s="32" t="s">
        <v>89</v>
      </c>
      <c r="J27" s="32"/>
      <c r="K27" s="32"/>
      <c r="L27" s="32"/>
      <c r="M27" s="32" t="s">
        <v>102</v>
      </c>
      <c r="N27" s="28">
        <f t="shared" ca="1" si="0"/>
        <v>16354.468400347221</v>
      </c>
      <c r="O27" s="32"/>
      <c r="P27" s="35" t="s">
        <v>70</v>
      </c>
      <c r="S27" s="14"/>
    </row>
    <row r="28" spans="1:19" s="3" customFormat="1" ht="19.5" customHeight="1" x14ac:dyDescent="0.25">
      <c r="A28" s="30">
        <v>20</v>
      </c>
      <c r="B28" s="31" t="s">
        <v>148</v>
      </c>
      <c r="C28" s="32" t="s">
        <v>109</v>
      </c>
      <c r="D28" s="33">
        <v>28932</v>
      </c>
      <c r="E28" s="32" t="s">
        <v>54</v>
      </c>
      <c r="F28" s="32" t="s">
        <v>32</v>
      </c>
      <c r="G28" s="32" t="s">
        <v>33</v>
      </c>
      <c r="H28" s="34" t="s">
        <v>100</v>
      </c>
      <c r="I28" s="32" t="s">
        <v>88</v>
      </c>
      <c r="J28" s="42"/>
      <c r="K28" s="32"/>
      <c r="L28" s="32"/>
      <c r="M28" s="32" t="s">
        <v>102</v>
      </c>
      <c r="N28" s="28">
        <f t="shared" ca="1" si="0"/>
        <v>16914.468400347221</v>
      </c>
      <c r="O28" s="32"/>
      <c r="P28" s="35" t="s">
        <v>70</v>
      </c>
      <c r="S28" s="14"/>
    </row>
    <row r="29" spans="1:19" s="3" customFormat="1" ht="19.5" customHeight="1" x14ac:dyDescent="0.25">
      <c r="A29" s="30">
        <v>21</v>
      </c>
      <c r="B29" s="31" t="s">
        <v>154</v>
      </c>
      <c r="C29" s="32" t="s">
        <v>109</v>
      </c>
      <c r="D29" s="33">
        <v>28787</v>
      </c>
      <c r="E29" s="32" t="s">
        <v>55</v>
      </c>
      <c r="F29" s="32" t="s">
        <v>32</v>
      </c>
      <c r="G29" s="32" t="s">
        <v>33</v>
      </c>
      <c r="H29" s="34" t="s">
        <v>153</v>
      </c>
      <c r="I29" s="32" t="s">
        <v>88</v>
      </c>
      <c r="J29" s="32"/>
      <c r="K29" s="32"/>
      <c r="L29" s="32"/>
      <c r="M29" s="32" t="s">
        <v>102</v>
      </c>
      <c r="N29" s="28">
        <f t="shared" ca="1" si="0"/>
        <v>17059.468400347221</v>
      </c>
      <c r="O29" s="32"/>
      <c r="P29" s="35" t="s">
        <v>70</v>
      </c>
      <c r="S29" s="14"/>
    </row>
    <row r="30" spans="1:19" s="3" customFormat="1" ht="19.5" customHeight="1" x14ac:dyDescent="0.25">
      <c r="A30" s="30">
        <v>22</v>
      </c>
      <c r="B30" s="31" t="s">
        <v>52</v>
      </c>
      <c r="C30" s="32" t="s">
        <v>122</v>
      </c>
      <c r="D30" s="33">
        <v>27794</v>
      </c>
      <c r="E30" s="32" t="s">
        <v>53</v>
      </c>
      <c r="F30" s="32" t="s">
        <v>73</v>
      </c>
      <c r="G30" s="32" t="s">
        <v>38</v>
      </c>
      <c r="H30" s="34" t="s">
        <v>100</v>
      </c>
      <c r="I30" s="32" t="s">
        <v>158</v>
      </c>
      <c r="J30" s="42"/>
      <c r="K30" s="32"/>
      <c r="L30" s="32"/>
      <c r="M30" s="32" t="s">
        <v>64</v>
      </c>
      <c r="N30" s="28">
        <f t="shared" ca="1" si="0"/>
        <v>18052.468400347221</v>
      </c>
      <c r="O30" s="32"/>
      <c r="P30" s="35" t="s">
        <v>72</v>
      </c>
      <c r="S30" s="14"/>
    </row>
    <row r="31" spans="1:19" s="3" customFormat="1" ht="19.5" customHeight="1" x14ac:dyDescent="0.25">
      <c r="A31" s="30">
        <v>23</v>
      </c>
      <c r="B31" s="31" t="s">
        <v>46</v>
      </c>
      <c r="C31" s="32" t="s">
        <v>123</v>
      </c>
      <c r="D31" s="33">
        <v>28320</v>
      </c>
      <c r="E31" s="32" t="s">
        <v>47</v>
      </c>
      <c r="F31" s="32" t="s">
        <v>73</v>
      </c>
      <c r="G31" s="32" t="s">
        <v>38</v>
      </c>
      <c r="H31" s="34" t="s">
        <v>100</v>
      </c>
      <c r="I31" s="32" t="s">
        <v>159</v>
      </c>
      <c r="J31" s="32"/>
      <c r="K31" s="32"/>
      <c r="L31" s="32"/>
      <c r="M31" s="32" t="s">
        <v>64</v>
      </c>
      <c r="N31" s="28">
        <f t="shared" ca="1" si="0"/>
        <v>17526.468400347221</v>
      </c>
      <c r="O31" s="32"/>
      <c r="P31" s="35" t="s">
        <v>72</v>
      </c>
      <c r="S31" s="14"/>
    </row>
    <row r="32" spans="1:19" s="3" customFormat="1" ht="19.5" customHeight="1" x14ac:dyDescent="0.25">
      <c r="A32" s="30">
        <v>24</v>
      </c>
      <c r="B32" s="22" t="s">
        <v>50</v>
      </c>
      <c r="C32" s="23" t="s">
        <v>124</v>
      </c>
      <c r="D32" s="24">
        <v>31965</v>
      </c>
      <c r="E32" s="23" t="s">
        <v>51</v>
      </c>
      <c r="F32" s="32" t="s">
        <v>73</v>
      </c>
      <c r="G32" s="32" t="s">
        <v>38</v>
      </c>
      <c r="H32" s="34" t="s">
        <v>100</v>
      </c>
      <c r="I32" s="23" t="s">
        <v>86</v>
      </c>
      <c r="J32" s="23"/>
      <c r="K32" s="23"/>
      <c r="L32" s="23"/>
      <c r="M32" s="23" t="s">
        <v>65</v>
      </c>
      <c r="N32" s="28">
        <f t="shared" ca="1" si="0"/>
        <v>13881.468400347221</v>
      </c>
      <c r="O32" s="23"/>
      <c r="P32" s="29" t="s">
        <v>72</v>
      </c>
      <c r="S32" s="14"/>
    </row>
    <row r="33" spans="1:19" s="3" customFormat="1" ht="19.5" customHeight="1" x14ac:dyDescent="0.25">
      <c r="A33" s="30">
        <v>25</v>
      </c>
      <c r="B33" s="31" t="s">
        <v>58</v>
      </c>
      <c r="C33" s="32" t="s">
        <v>125</v>
      </c>
      <c r="D33" s="33">
        <v>31457</v>
      </c>
      <c r="E33" s="32" t="s">
        <v>59</v>
      </c>
      <c r="F33" s="32" t="s">
        <v>133</v>
      </c>
      <c r="G33" s="32" t="s">
        <v>132</v>
      </c>
      <c r="H33" s="34" t="s">
        <v>131</v>
      </c>
      <c r="I33" s="32" t="s">
        <v>88</v>
      </c>
      <c r="J33" s="32"/>
      <c r="K33" s="32"/>
      <c r="L33" s="32"/>
      <c r="M33" s="32" t="s">
        <v>66</v>
      </c>
      <c r="N33" s="28">
        <f t="shared" ca="1" si="0"/>
        <v>14389.468400347221</v>
      </c>
      <c r="O33" s="32"/>
      <c r="P33" s="35" t="s">
        <v>70</v>
      </c>
      <c r="S33" s="14"/>
    </row>
    <row r="34" spans="1:19" s="3" customFormat="1" ht="19.5" customHeight="1" x14ac:dyDescent="0.25">
      <c r="A34" s="30">
        <v>26</v>
      </c>
      <c r="B34" s="31" t="s">
        <v>63</v>
      </c>
      <c r="C34" s="32" t="s">
        <v>126</v>
      </c>
      <c r="D34" s="33">
        <v>25086</v>
      </c>
      <c r="E34" s="32" t="s">
        <v>60</v>
      </c>
      <c r="F34" s="32" t="s">
        <v>155</v>
      </c>
      <c r="G34" s="32" t="s">
        <v>156</v>
      </c>
      <c r="H34" s="34" t="s">
        <v>153</v>
      </c>
      <c r="I34" s="32" t="s">
        <v>85</v>
      </c>
      <c r="J34" s="32"/>
      <c r="K34" s="32"/>
      <c r="L34" s="32"/>
      <c r="M34" s="32" t="s">
        <v>64</v>
      </c>
      <c r="N34" s="28">
        <f t="shared" ca="1" si="0"/>
        <v>20760.468400347221</v>
      </c>
      <c r="O34" s="32"/>
      <c r="P34" s="35" t="s">
        <v>72</v>
      </c>
      <c r="S34" s="14"/>
    </row>
    <row r="35" spans="1:19" s="3" customFormat="1" ht="19.5" customHeight="1" thickBot="1" x14ac:dyDescent="0.3">
      <c r="A35" s="43">
        <v>27</v>
      </c>
      <c r="B35" s="44" t="s">
        <v>61</v>
      </c>
      <c r="C35" s="45" t="s">
        <v>127</v>
      </c>
      <c r="D35" s="46">
        <v>30786</v>
      </c>
      <c r="E35" s="45" t="s">
        <v>62</v>
      </c>
      <c r="F35" s="45" t="s">
        <v>56</v>
      </c>
      <c r="G35" s="45" t="s">
        <v>57</v>
      </c>
      <c r="H35" s="47" t="s">
        <v>137</v>
      </c>
      <c r="I35" s="45" t="s">
        <v>159</v>
      </c>
      <c r="J35" s="45"/>
      <c r="K35" s="45"/>
      <c r="L35" s="45"/>
      <c r="M35" s="45" t="s">
        <v>67</v>
      </c>
      <c r="N35" s="48">
        <f t="shared" ca="1" si="0"/>
        <v>15060.468400347221</v>
      </c>
      <c r="O35" s="45"/>
      <c r="P35" s="49" t="s">
        <v>72</v>
      </c>
      <c r="S35" s="14"/>
    </row>
    <row r="36" spans="1:19" s="3" customFormat="1" ht="19.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S36" s="13"/>
    </row>
    <row r="37" spans="1:19" s="3" customFormat="1" ht="21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9" s="3" customFormat="1" ht="21.75" customHeight="1" x14ac:dyDescent="0.25">
      <c r="A38" s="6"/>
      <c r="B38" s="6"/>
      <c r="C38" s="6"/>
      <c r="D38" s="6"/>
      <c r="E38" s="6"/>
      <c r="F38" s="6"/>
      <c r="G38" s="6"/>
      <c r="H38" s="6"/>
      <c r="I38" s="55" t="s">
        <v>182</v>
      </c>
      <c r="J38" s="55"/>
      <c r="K38" s="55"/>
      <c r="L38" s="55"/>
      <c r="M38" s="55"/>
      <c r="N38" s="55"/>
      <c r="O38" s="6"/>
      <c r="P38" s="6"/>
    </row>
    <row r="39" spans="1:19" s="3" customFormat="1" ht="21.75" customHeight="1" x14ac:dyDescent="0.2">
      <c r="A39" s="7"/>
      <c r="B39" s="7"/>
      <c r="C39" s="7"/>
      <c r="D39" s="7"/>
      <c r="E39" s="7"/>
      <c r="F39" s="7"/>
      <c r="G39" s="7"/>
      <c r="H39" s="7"/>
      <c r="I39" s="60"/>
      <c r="J39" s="60"/>
      <c r="K39" s="60"/>
      <c r="L39" s="60"/>
      <c r="M39" s="60"/>
      <c r="N39" s="60"/>
      <c r="O39" s="7"/>
      <c r="P39" s="7"/>
    </row>
    <row r="40" spans="1:19" s="3" customFormat="1" ht="19.5" customHeight="1" x14ac:dyDescent="0.25">
      <c r="A40" s="8"/>
      <c r="B40" s="8"/>
      <c r="C40" s="8"/>
      <c r="D40" s="8"/>
      <c r="E40" s="8"/>
      <c r="F40" s="8"/>
      <c r="G40" s="8"/>
      <c r="H40" s="8"/>
      <c r="I40" s="61" t="s">
        <v>160</v>
      </c>
      <c r="J40" s="61"/>
      <c r="K40" s="61"/>
      <c r="L40" s="61"/>
      <c r="M40" s="61"/>
      <c r="N40" s="61"/>
      <c r="O40" s="8"/>
      <c r="P40" s="8"/>
    </row>
    <row r="41" spans="1:19" s="3" customFormat="1" ht="19.5" customHeight="1" x14ac:dyDescent="0.2">
      <c r="A41" s="5"/>
      <c r="B41" s="5"/>
      <c r="C41" s="5"/>
      <c r="D41" s="5"/>
      <c r="E41" s="5"/>
      <c r="F41" s="5"/>
      <c r="G41" s="5"/>
      <c r="H41" s="5"/>
      <c r="I41" s="61" t="s">
        <v>161</v>
      </c>
      <c r="J41" s="61"/>
      <c r="K41" s="61"/>
      <c r="L41" s="61"/>
      <c r="M41" s="61"/>
      <c r="N41" s="61"/>
      <c r="O41" s="5"/>
      <c r="P41" s="5"/>
    </row>
    <row r="42" spans="1:19" s="3" customFormat="1" ht="19.5" customHeight="1" x14ac:dyDescent="0.2">
      <c r="A42" s="5"/>
      <c r="B42" s="5"/>
      <c r="C42" s="5"/>
      <c r="D42" s="5"/>
      <c r="E42" s="5"/>
      <c r="F42" s="5"/>
      <c r="G42" s="5"/>
      <c r="H42" s="5"/>
      <c r="I42" s="52"/>
      <c r="J42" s="52"/>
      <c r="K42" s="52"/>
      <c r="L42" s="52"/>
      <c r="M42" s="52"/>
      <c r="N42" s="52"/>
      <c r="O42" s="5"/>
      <c r="P42" s="5"/>
    </row>
    <row r="43" spans="1:19" s="3" customFormat="1" ht="19.5" customHeight="1" x14ac:dyDescent="0.2">
      <c r="A43" s="7"/>
      <c r="B43" s="7"/>
      <c r="C43" s="7"/>
      <c r="D43" s="7"/>
      <c r="E43" s="7"/>
      <c r="F43" s="7"/>
      <c r="G43" s="7"/>
      <c r="H43" s="7"/>
      <c r="I43" s="52"/>
      <c r="J43" s="52"/>
      <c r="K43" s="52"/>
      <c r="L43" s="52"/>
      <c r="M43" s="52"/>
      <c r="N43" s="52"/>
      <c r="O43" s="7"/>
      <c r="P43" s="7"/>
    </row>
    <row r="44" spans="1:19" s="3" customFormat="1" ht="19.5" customHeight="1" x14ac:dyDescent="0.25">
      <c r="A44" s="9"/>
      <c r="B44" s="9"/>
      <c r="C44" s="9"/>
      <c r="D44" s="9"/>
      <c r="E44" s="9"/>
      <c r="F44" s="9"/>
      <c r="G44" s="9"/>
      <c r="H44" s="9"/>
      <c r="I44" s="60"/>
      <c r="J44" s="60"/>
      <c r="K44" s="60"/>
      <c r="L44" s="60"/>
      <c r="M44" s="60"/>
      <c r="N44" s="60"/>
      <c r="O44" s="9"/>
      <c r="P44" s="9"/>
    </row>
    <row r="45" spans="1:19" s="3" customFormat="1" ht="19.5" customHeight="1" x14ac:dyDescent="0.25">
      <c r="A45" s="6"/>
      <c r="B45" s="6"/>
      <c r="C45" s="6"/>
      <c r="D45" s="6"/>
      <c r="E45" s="6"/>
      <c r="F45" s="6"/>
      <c r="G45" s="6"/>
      <c r="H45" s="6"/>
      <c r="I45" s="54" t="s">
        <v>175</v>
      </c>
      <c r="J45" s="54"/>
      <c r="K45" s="54"/>
      <c r="L45" s="54"/>
      <c r="M45" s="54"/>
      <c r="N45" s="54"/>
      <c r="O45" s="6"/>
      <c r="P45" s="6"/>
    </row>
    <row r="46" spans="1:19" s="3" customFormat="1" ht="19.5" customHeight="1" x14ac:dyDescent="0.25">
      <c r="A46" s="6"/>
      <c r="B46" s="6"/>
      <c r="C46" s="6"/>
      <c r="D46" s="6"/>
      <c r="E46" s="6"/>
      <c r="F46" s="6"/>
      <c r="G46" s="6"/>
      <c r="H46" s="6"/>
      <c r="I46" s="55" t="s">
        <v>134</v>
      </c>
      <c r="J46" s="55"/>
      <c r="K46" s="55"/>
      <c r="L46" s="55"/>
      <c r="M46" s="55"/>
      <c r="N46" s="55"/>
      <c r="O46" s="6"/>
      <c r="P46" s="6"/>
    </row>
    <row r="47" spans="1:19" s="3" customFormat="1" ht="19.5" customHeight="1" x14ac:dyDescent="0.2">
      <c r="A47" s="7"/>
      <c r="B47" s="7"/>
      <c r="C47" s="7"/>
      <c r="D47" s="7"/>
      <c r="E47" s="7"/>
      <c r="F47" s="7"/>
      <c r="G47" s="7"/>
      <c r="H47" s="7"/>
      <c r="I47" s="55" t="s">
        <v>97</v>
      </c>
      <c r="J47" s="55"/>
      <c r="K47" s="55"/>
      <c r="L47" s="55"/>
      <c r="M47" s="55"/>
      <c r="N47" s="55"/>
      <c r="O47" s="7"/>
      <c r="P47" s="7"/>
    </row>
    <row r="48" spans="1:19" s="3" customFormat="1" ht="19.5" customHeight="1" x14ac:dyDescent="0.25"/>
    <row r="49" spans="1:19" s="3" customFormat="1" ht="19.5" customHeight="1" x14ac:dyDescent="0.25"/>
    <row r="50" spans="1:19" s="3" customFormat="1" ht="19.5" customHeight="1" x14ac:dyDescent="0.25"/>
    <row r="51" spans="1:19" s="3" customFormat="1" ht="19.5" customHeight="1" x14ac:dyDescent="0.25"/>
    <row r="52" spans="1:19" s="3" customFormat="1" ht="19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9" s="3" customFormat="1" ht="19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9" s="3" customFormat="1" ht="19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9" s="3" customFormat="1" ht="19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9" s="3" customFormat="1" ht="19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9" s="3" customFormat="1" ht="19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9" s="3" customFormat="1" ht="19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9" s="3" customFormat="1" ht="19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9" s="3" customFormat="1" ht="19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9" s="3" customFormat="1" ht="19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9" s="3" customFormat="1" ht="19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9" s="3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9" s="3" customFormat="1" ht="19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</sheetData>
  <mergeCells count="30">
    <mergeCell ref="I45:N45"/>
    <mergeCell ref="I46:N46"/>
    <mergeCell ref="I47:N47"/>
    <mergeCell ref="K6:K7"/>
    <mergeCell ref="L6:L7"/>
    <mergeCell ref="I38:N38"/>
    <mergeCell ref="I39:N39"/>
    <mergeCell ref="I40:N40"/>
    <mergeCell ref="I41:N41"/>
    <mergeCell ref="K5:L5"/>
    <mergeCell ref="M5:M7"/>
    <mergeCell ref="N5:N7"/>
    <mergeCell ref="P5:P7"/>
    <mergeCell ref="I44:N44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H5"/>
    <mergeCell ref="F6:F7"/>
    <mergeCell ref="G6:G7"/>
    <mergeCell ref="H6:H7"/>
    <mergeCell ref="I6:I7"/>
    <mergeCell ref="J6:J7"/>
    <mergeCell ref="I5:J5"/>
  </mergeCells>
  <pageMargins left="0.25" right="1.2" top="0.25" bottom="0.25" header="0.3" footer="0.3"/>
  <pageSetup paperSize="5" scale="55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4"/>
  <sheetViews>
    <sheetView zoomScale="70" zoomScaleNormal="70" zoomScaleSheetLayoutView="70" workbookViewId="0">
      <selection activeCell="B31" sqref="B31"/>
    </sheetView>
  </sheetViews>
  <sheetFormatPr defaultRowHeight="15" x14ac:dyDescent="0.25"/>
  <cols>
    <col min="1" max="1" width="5.85546875" customWidth="1"/>
    <col min="2" max="2" width="39.5703125" customWidth="1"/>
    <col min="3" max="3" width="14.28515625" customWidth="1"/>
    <col min="4" max="4" width="21.28515625" customWidth="1"/>
    <col min="5" max="5" width="26.5703125" customWidth="1"/>
    <col min="6" max="6" width="20.7109375" customWidth="1"/>
    <col min="7" max="7" width="9.28515625" customWidth="1"/>
    <col min="8" max="8" width="12.85546875" customWidth="1"/>
    <col min="9" max="9" width="65.5703125" customWidth="1"/>
    <col min="10" max="10" width="12.85546875" customWidth="1"/>
    <col min="11" max="12" width="8.5703125" customWidth="1"/>
    <col min="13" max="13" width="10" customWidth="1"/>
    <col min="14" max="14" width="9" customWidth="1"/>
    <col min="15" max="15" width="13.7109375" customWidth="1"/>
    <col min="16" max="16" width="13.85546875" customWidth="1"/>
    <col min="18" max="18" width="19.140625" customWidth="1"/>
    <col min="19" max="19" width="20.7109375" customWidth="1"/>
  </cols>
  <sheetData>
    <row r="1" spans="1:19" ht="26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26.25" x14ac:dyDescent="0.25">
      <c r="A2" s="69" t="s">
        <v>151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26.25" x14ac:dyDescent="0.25">
      <c r="A3" s="69" t="s">
        <v>183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ht="18.75" customHeight="1" x14ac:dyDescent="0.25">
      <c r="A5" s="71" t="s">
        <v>1</v>
      </c>
      <c r="B5" s="64" t="s">
        <v>49</v>
      </c>
      <c r="C5" s="74" t="s">
        <v>105</v>
      </c>
      <c r="D5" s="64" t="s">
        <v>128</v>
      </c>
      <c r="E5" s="64" t="s">
        <v>3</v>
      </c>
      <c r="F5" s="62" t="s">
        <v>4</v>
      </c>
      <c r="G5" s="77"/>
      <c r="H5" s="63"/>
      <c r="I5" s="62" t="s">
        <v>8</v>
      </c>
      <c r="J5" s="63"/>
      <c r="K5" s="62" t="s">
        <v>9</v>
      </c>
      <c r="L5" s="63"/>
      <c r="M5" s="64" t="s">
        <v>12</v>
      </c>
      <c r="N5" s="64" t="s">
        <v>13</v>
      </c>
      <c r="O5" s="15" t="s">
        <v>14</v>
      </c>
      <c r="P5" s="66" t="s">
        <v>17</v>
      </c>
    </row>
    <row r="6" spans="1:19" x14ac:dyDescent="0.25">
      <c r="A6" s="72"/>
      <c r="B6" s="65"/>
      <c r="C6" s="75"/>
      <c r="D6" s="65"/>
      <c r="E6" s="65"/>
      <c r="F6" s="58" t="s">
        <v>5</v>
      </c>
      <c r="G6" s="58" t="s">
        <v>6</v>
      </c>
      <c r="H6" s="58" t="s">
        <v>7</v>
      </c>
      <c r="I6" s="58" t="s">
        <v>2</v>
      </c>
      <c r="J6" s="58" t="s">
        <v>7</v>
      </c>
      <c r="K6" s="56" t="s">
        <v>10</v>
      </c>
      <c r="L6" s="58" t="s">
        <v>11</v>
      </c>
      <c r="M6" s="65"/>
      <c r="N6" s="65"/>
      <c r="O6" s="16" t="s">
        <v>15</v>
      </c>
      <c r="P6" s="67"/>
    </row>
    <row r="7" spans="1:19" x14ac:dyDescent="0.25">
      <c r="A7" s="73"/>
      <c r="B7" s="59"/>
      <c r="C7" s="76"/>
      <c r="D7" s="59"/>
      <c r="E7" s="59"/>
      <c r="F7" s="59"/>
      <c r="G7" s="59"/>
      <c r="H7" s="59"/>
      <c r="I7" s="59"/>
      <c r="J7" s="59"/>
      <c r="K7" s="57"/>
      <c r="L7" s="59"/>
      <c r="M7" s="59"/>
      <c r="N7" s="59"/>
      <c r="O7" s="17" t="s">
        <v>16</v>
      </c>
      <c r="P7" s="68"/>
    </row>
    <row r="8" spans="1:19" ht="16.5" thickBot="1" x14ac:dyDescent="0.3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"/>
      <c r="S8" s="14"/>
    </row>
    <row r="9" spans="1:19" ht="19.5" customHeight="1" thickTop="1" x14ac:dyDescent="0.25">
      <c r="A9" s="21">
        <v>1</v>
      </c>
      <c r="B9" s="22" t="s">
        <v>172</v>
      </c>
      <c r="C9" s="23" t="s">
        <v>106</v>
      </c>
      <c r="D9" s="24">
        <v>27102</v>
      </c>
      <c r="E9" s="23" t="s">
        <v>96</v>
      </c>
      <c r="F9" s="23" t="s">
        <v>76</v>
      </c>
      <c r="G9" s="23" t="s">
        <v>18</v>
      </c>
      <c r="H9" s="25" t="s">
        <v>131</v>
      </c>
      <c r="I9" s="23" t="s">
        <v>162</v>
      </c>
      <c r="J9" s="25" t="s">
        <v>98</v>
      </c>
      <c r="K9" s="26"/>
      <c r="L9" s="27"/>
      <c r="M9" s="23" t="s">
        <v>104</v>
      </c>
      <c r="N9" s="28">
        <f ca="1">NOW()-D9</f>
        <v>18744.468400347221</v>
      </c>
      <c r="O9" s="23"/>
      <c r="P9" s="29" t="s">
        <v>71</v>
      </c>
      <c r="Q9" s="2"/>
      <c r="R9" s="10" t="s">
        <v>129</v>
      </c>
      <c r="S9" s="14"/>
    </row>
    <row r="10" spans="1:19" ht="19.5" customHeight="1" x14ac:dyDescent="0.25">
      <c r="A10" s="30">
        <v>2</v>
      </c>
      <c r="B10" s="31" t="s">
        <v>136</v>
      </c>
      <c r="C10" s="32" t="s">
        <v>107</v>
      </c>
      <c r="D10" s="33">
        <v>28242</v>
      </c>
      <c r="E10" s="32" t="s">
        <v>20</v>
      </c>
      <c r="F10" s="32" t="s">
        <v>76</v>
      </c>
      <c r="G10" s="32" t="s">
        <v>18</v>
      </c>
      <c r="H10" s="34" t="s">
        <v>131</v>
      </c>
      <c r="I10" s="32" t="s">
        <v>81</v>
      </c>
      <c r="J10" s="32" t="s">
        <v>68</v>
      </c>
      <c r="K10" s="26"/>
      <c r="L10" s="27"/>
      <c r="M10" s="32" t="s">
        <v>104</v>
      </c>
      <c r="N10" s="28">
        <f t="shared" ref="N10:N35" ca="1" si="0">NOW()-D10</f>
        <v>17604.468400347221</v>
      </c>
      <c r="O10" s="32"/>
      <c r="P10" s="35" t="s">
        <v>70</v>
      </c>
      <c r="Q10" s="2"/>
      <c r="R10" s="10" t="s">
        <v>130</v>
      </c>
      <c r="S10" s="14"/>
    </row>
    <row r="11" spans="1:19" ht="19.5" customHeight="1" x14ac:dyDescent="0.25">
      <c r="A11" s="30">
        <v>3</v>
      </c>
      <c r="B11" s="31" t="s">
        <v>142</v>
      </c>
      <c r="C11" s="32" t="s">
        <v>143</v>
      </c>
      <c r="D11" s="33">
        <v>30891</v>
      </c>
      <c r="E11" s="32" t="s">
        <v>144</v>
      </c>
      <c r="F11" s="38" t="s">
        <v>77</v>
      </c>
      <c r="G11" s="38" t="s">
        <v>19</v>
      </c>
      <c r="H11" s="34"/>
      <c r="I11" s="32" t="s">
        <v>145</v>
      </c>
      <c r="J11" s="34" t="s">
        <v>149</v>
      </c>
      <c r="K11" s="32"/>
      <c r="L11" s="32"/>
      <c r="M11" s="32" t="s">
        <v>102</v>
      </c>
      <c r="N11" s="28">
        <f t="shared" ca="1" si="0"/>
        <v>14955.468400347221</v>
      </c>
      <c r="O11" s="32"/>
      <c r="P11" s="35" t="s">
        <v>72</v>
      </c>
      <c r="Q11" s="2"/>
      <c r="R11" s="10"/>
      <c r="S11" s="14"/>
    </row>
    <row r="12" spans="1:19" ht="19.5" customHeight="1" x14ac:dyDescent="0.25">
      <c r="A12" s="30">
        <v>4</v>
      </c>
      <c r="B12" s="31" t="s">
        <v>138</v>
      </c>
      <c r="C12" s="32" t="s">
        <v>112</v>
      </c>
      <c r="D12" s="33">
        <v>27765</v>
      </c>
      <c r="E12" s="32" t="s">
        <v>31</v>
      </c>
      <c r="F12" s="32" t="s">
        <v>77</v>
      </c>
      <c r="G12" s="32" t="s">
        <v>19</v>
      </c>
      <c r="H12" s="34" t="s">
        <v>150</v>
      </c>
      <c r="I12" s="32" t="s">
        <v>84</v>
      </c>
      <c r="J12" s="36" t="s">
        <v>80</v>
      </c>
      <c r="K12" s="32"/>
      <c r="L12" s="32"/>
      <c r="M12" s="32" t="s">
        <v>104</v>
      </c>
      <c r="N12" s="28">
        <f t="shared" ca="1" si="0"/>
        <v>18081.468400347221</v>
      </c>
      <c r="O12" s="32"/>
      <c r="P12" s="35" t="s">
        <v>70</v>
      </c>
      <c r="Q12" s="2"/>
      <c r="R12" s="10"/>
      <c r="S12" s="14"/>
    </row>
    <row r="13" spans="1:19" ht="19.5" customHeight="1" x14ac:dyDescent="0.25">
      <c r="A13" s="30">
        <v>5</v>
      </c>
      <c r="B13" s="37" t="s">
        <v>135</v>
      </c>
      <c r="C13" s="38" t="s">
        <v>110</v>
      </c>
      <c r="D13" s="39">
        <v>28880</v>
      </c>
      <c r="E13" s="38" t="s">
        <v>26</v>
      </c>
      <c r="F13" s="38" t="s">
        <v>77</v>
      </c>
      <c r="G13" s="38" t="s">
        <v>19</v>
      </c>
      <c r="H13" s="40" t="s">
        <v>100</v>
      </c>
      <c r="I13" s="38" t="s">
        <v>141</v>
      </c>
      <c r="J13" s="34" t="s">
        <v>149</v>
      </c>
      <c r="K13" s="26"/>
      <c r="L13" s="27"/>
      <c r="M13" s="38" t="s">
        <v>102</v>
      </c>
      <c r="N13" s="28">
        <f t="shared" ca="1" si="0"/>
        <v>16966.468400347221</v>
      </c>
      <c r="O13" s="38"/>
      <c r="P13" s="41" t="s">
        <v>72</v>
      </c>
      <c r="Q13" s="11"/>
      <c r="R13" s="12" t="s">
        <v>130</v>
      </c>
      <c r="S13" s="14"/>
    </row>
    <row r="14" spans="1:19" ht="19.5" customHeight="1" x14ac:dyDescent="0.25">
      <c r="A14" s="30">
        <v>6</v>
      </c>
      <c r="B14" s="31" t="s">
        <v>163</v>
      </c>
      <c r="C14" s="32" t="s">
        <v>109</v>
      </c>
      <c r="D14" s="33">
        <v>27797</v>
      </c>
      <c r="E14" s="32" t="s">
        <v>27</v>
      </c>
      <c r="F14" s="32" t="s">
        <v>77</v>
      </c>
      <c r="G14" s="32" t="s">
        <v>19</v>
      </c>
      <c r="H14" s="34" t="s">
        <v>100</v>
      </c>
      <c r="I14" s="32" t="s">
        <v>83</v>
      </c>
      <c r="J14" s="36" t="s">
        <v>101</v>
      </c>
      <c r="K14" s="32"/>
      <c r="L14" s="32"/>
      <c r="M14" s="32" t="s">
        <v>102</v>
      </c>
      <c r="N14" s="28">
        <f t="shared" ca="1" si="0"/>
        <v>18049.468400347221</v>
      </c>
      <c r="O14" s="32"/>
      <c r="P14" s="35" t="s">
        <v>71</v>
      </c>
      <c r="Q14" s="2"/>
      <c r="R14" s="10"/>
      <c r="S14" s="14"/>
    </row>
    <row r="15" spans="1:19" ht="19.5" customHeight="1" x14ac:dyDescent="0.25">
      <c r="A15" s="30">
        <v>7</v>
      </c>
      <c r="B15" s="31" t="s">
        <v>24</v>
      </c>
      <c r="C15" s="32" t="s">
        <v>108</v>
      </c>
      <c r="D15" s="33">
        <v>29988</v>
      </c>
      <c r="E15" s="32" t="s">
        <v>25</v>
      </c>
      <c r="F15" s="32" t="s">
        <v>77</v>
      </c>
      <c r="G15" s="32" t="s">
        <v>19</v>
      </c>
      <c r="H15" s="34" t="s">
        <v>95</v>
      </c>
      <c r="I15" s="32" t="s">
        <v>82</v>
      </c>
      <c r="J15" s="32" t="s">
        <v>69</v>
      </c>
      <c r="K15" s="32"/>
      <c r="L15" s="32"/>
      <c r="M15" s="32" t="s">
        <v>102</v>
      </c>
      <c r="N15" s="28">
        <f t="shared" ca="1" si="0"/>
        <v>15858.468400347221</v>
      </c>
      <c r="O15" s="32"/>
      <c r="P15" s="35" t="s">
        <v>71</v>
      </c>
      <c r="Q15" s="2"/>
      <c r="R15" s="10"/>
      <c r="S15" s="14"/>
    </row>
    <row r="16" spans="1:19" s="3" customFormat="1" ht="19.5" customHeight="1" x14ac:dyDescent="0.25">
      <c r="A16" s="30">
        <v>8</v>
      </c>
      <c r="B16" s="31" t="s">
        <v>79</v>
      </c>
      <c r="C16" s="32" t="s">
        <v>116</v>
      </c>
      <c r="D16" s="33">
        <v>30389</v>
      </c>
      <c r="E16" s="32" t="s">
        <v>44</v>
      </c>
      <c r="F16" s="32" t="s">
        <v>21</v>
      </c>
      <c r="G16" s="32" t="s">
        <v>22</v>
      </c>
      <c r="H16" s="34" t="s">
        <v>137</v>
      </c>
      <c r="I16" s="32" t="s">
        <v>93</v>
      </c>
      <c r="J16" s="36" t="s">
        <v>94</v>
      </c>
      <c r="K16" s="32"/>
      <c r="L16" s="32"/>
      <c r="M16" s="32" t="s">
        <v>102</v>
      </c>
      <c r="N16" s="28">
        <f t="shared" ca="1" si="0"/>
        <v>15457.468400347221</v>
      </c>
      <c r="O16" s="32"/>
      <c r="P16" s="35" t="s">
        <v>71</v>
      </c>
      <c r="Q16" s="2"/>
      <c r="R16" s="12" t="s">
        <v>130</v>
      </c>
      <c r="S16" s="14"/>
    </row>
    <row r="17" spans="1:19" s="3" customFormat="1" ht="19.5" customHeight="1" x14ac:dyDescent="0.25">
      <c r="A17" s="30">
        <v>9</v>
      </c>
      <c r="B17" s="37" t="s">
        <v>34</v>
      </c>
      <c r="C17" s="38" t="s">
        <v>115</v>
      </c>
      <c r="D17" s="39">
        <v>31274</v>
      </c>
      <c r="E17" s="38" t="s">
        <v>35</v>
      </c>
      <c r="F17" s="38" t="s">
        <v>21</v>
      </c>
      <c r="G17" s="38" t="s">
        <v>22</v>
      </c>
      <c r="H17" s="40" t="s">
        <v>131</v>
      </c>
      <c r="I17" s="38" t="s">
        <v>140</v>
      </c>
      <c r="J17" s="34" t="s">
        <v>149</v>
      </c>
      <c r="K17" s="32"/>
      <c r="L17" s="32"/>
      <c r="M17" s="32" t="s">
        <v>102</v>
      </c>
      <c r="N17" s="28">
        <f t="shared" ca="1" si="0"/>
        <v>14572.468400347221</v>
      </c>
      <c r="O17" s="32"/>
      <c r="P17" s="35" t="s">
        <v>70</v>
      </c>
      <c r="Q17" s="2"/>
      <c r="R17" s="10"/>
      <c r="S17" s="14"/>
    </row>
    <row r="18" spans="1:19" s="3" customFormat="1" ht="19.5" customHeight="1" x14ac:dyDescent="0.25">
      <c r="A18" s="30">
        <v>10</v>
      </c>
      <c r="B18" s="37" t="s">
        <v>178</v>
      </c>
      <c r="C18" s="38" t="s">
        <v>108</v>
      </c>
      <c r="D18" s="39">
        <v>31538</v>
      </c>
      <c r="E18" s="38" t="s">
        <v>167</v>
      </c>
      <c r="F18" s="38" t="s">
        <v>21</v>
      </c>
      <c r="G18" s="38" t="s">
        <v>22</v>
      </c>
      <c r="H18" s="40"/>
      <c r="I18" s="38" t="s">
        <v>165</v>
      </c>
      <c r="J18" s="34" t="s">
        <v>166</v>
      </c>
      <c r="K18" s="32"/>
      <c r="L18" s="32"/>
      <c r="M18" s="32" t="s">
        <v>102</v>
      </c>
      <c r="N18" s="28">
        <f t="shared" ca="1" si="0"/>
        <v>14308.468400347221</v>
      </c>
      <c r="O18" s="32"/>
      <c r="P18" s="35" t="s">
        <v>70</v>
      </c>
      <c r="Q18" s="2"/>
      <c r="R18" s="10"/>
      <c r="S18" s="14"/>
    </row>
    <row r="19" spans="1:19" s="3" customFormat="1" ht="19.5" customHeight="1" x14ac:dyDescent="0.25">
      <c r="A19" s="30">
        <v>11</v>
      </c>
      <c r="B19" s="31" t="s">
        <v>90</v>
      </c>
      <c r="C19" s="32" t="s">
        <v>111</v>
      </c>
      <c r="D19" s="33">
        <v>27216</v>
      </c>
      <c r="E19" s="32" t="s">
        <v>91</v>
      </c>
      <c r="F19" s="32" t="s">
        <v>21</v>
      </c>
      <c r="G19" s="32" t="s">
        <v>22</v>
      </c>
      <c r="H19" s="34" t="s">
        <v>74</v>
      </c>
      <c r="I19" s="32" t="s">
        <v>87</v>
      </c>
      <c r="J19" s="32"/>
      <c r="K19" s="32"/>
      <c r="L19" s="32"/>
      <c r="M19" s="32" t="s">
        <v>102</v>
      </c>
      <c r="N19" s="28">
        <f t="shared" ca="1" si="0"/>
        <v>18630.468400347221</v>
      </c>
      <c r="O19" s="32"/>
      <c r="P19" s="35" t="s">
        <v>70</v>
      </c>
      <c r="Q19" s="2"/>
      <c r="R19" s="10"/>
      <c r="S19" s="14"/>
    </row>
    <row r="20" spans="1:19" s="3" customFormat="1" ht="19.5" customHeight="1" x14ac:dyDescent="0.25">
      <c r="A20" s="30">
        <v>12</v>
      </c>
      <c r="B20" s="31" t="s">
        <v>146</v>
      </c>
      <c r="C20" s="32" t="s">
        <v>114</v>
      </c>
      <c r="D20" s="33">
        <v>30635</v>
      </c>
      <c r="E20" s="32" t="s">
        <v>30</v>
      </c>
      <c r="F20" s="32" t="s">
        <v>21</v>
      </c>
      <c r="G20" s="32" t="s">
        <v>22</v>
      </c>
      <c r="H20" s="34" t="s">
        <v>153</v>
      </c>
      <c r="I20" s="32" t="s">
        <v>157</v>
      </c>
      <c r="J20" s="32"/>
      <c r="K20" s="32"/>
      <c r="L20" s="32"/>
      <c r="M20" s="32" t="s">
        <v>102</v>
      </c>
      <c r="N20" s="28">
        <f t="shared" ca="1" si="0"/>
        <v>15211.468400347221</v>
      </c>
      <c r="O20" s="32"/>
      <c r="P20" s="35" t="s">
        <v>71</v>
      </c>
      <c r="Q20" s="2"/>
      <c r="R20" s="10"/>
      <c r="S20" s="14"/>
    </row>
    <row r="21" spans="1:19" s="3" customFormat="1" ht="19.5" customHeight="1" x14ac:dyDescent="0.25">
      <c r="A21" s="30">
        <v>13</v>
      </c>
      <c r="B21" s="31" t="s">
        <v>28</v>
      </c>
      <c r="C21" s="32" t="s">
        <v>113</v>
      </c>
      <c r="D21" s="33">
        <v>29127</v>
      </c>
      <c r="E21" s="32" t="s">
        <v>29</v>
      </c>
      <c r="F21" s="32" t="s">
        <v>21</v>
      </c>
      <c r="G21" s="32" t="s">
        <v>22</v>
      </c>
      <c r="H21" s="34" t="s">
        <v>92</v>
      </c>
      <c r="I21" s="32" t="s">
        <v>157</v>
      </c>
      <c r="J21" s="32"/>
      <c r="K21" s="32"/>
      <c r="L21" s="32"/>
      <c r="M21" s="32" t="s">
        <v>102</v>
      </c>
      <c r="N21" s="28">
        <f t="shared" ca="1" si="0"/>
        <v>16719.468400347221</v>
      </c>
      <c r="O21" s="32"/>
      <c r="P21" s="35" t="s">
        <v>72</v>
      </c>
      <c r="Q21" s="2"/>
      <c r="S21" s="14"/>
    </row>
    <row r="22" spans="1:19" s="3" customFormat="1" ht="19.5" customHeight="1" x14ac:dyDescent="0.25">
      <c r="A22" s="30">
        <v>14</v>
      </c>
      <c r="B22" s="31" t="s">
        <v>139</v>
      </c>
      <c r="C22" s="32" t="s">
        <v>119</v>
      </c>
      <c r="D22" s="33">
        <v>29724</v>
      </c>
      <c r="E22" s="32" t="s">
        <v>39</v>
      </c>
      <c r="F22" s="32" t="s">
        <v>32</v>
      </c>
      <c r="G22" s="32" t="s">
        <v>33</v>
      </c>
      <c r="H22" s="34" t="s">
        <v>100</v>
      </c>
      <c r="I22" s="32" t="s">
        <v>87</v>
      </c>
      <c r="J22" s="32"/>
      <c r="K22" s="32"/>
      <c r="L22" s="32"/>
      <c r="M22" s="32" t="s">
        <v>102</v>
      </c>
      <c r="N22" s="28">
        <f t="shared" ca="1" si="0"/>
        <v>16122.468400347221</v>
      </c>
      <c r="O22" s="32"/>
      <c r="P22" s="35" t="s">
        <v>70</v>
      </c>
      <c r="S22" s="14"/>
    </row>
    <row r="23" spans="1:19" s="3" customFormat="1" ht="19.5" customHeight="1" x14ac:dyDescent="0.25">
      <c r="A23" s="30">
        <v>15</v>
      </c>
      <c r="B23" s="31" t="s">
        <v>41</v>
      </c>
      <c r="C23" s="32" t="s">
        <v>118</v>
      </c>
      <c r="D23" s="33">
        <v>25802</v>
      </c>
      <c r="E23" s="32" t="s">
        <v>42</v>
      </c>
      <c r="F23" s="32" t="s">
        <v>32</v>
      </c>
      <c r="G23" s="32" t="s">
        <v>33</v>
      </c>
      <c r="H23" s="34" t="s">
        <v>100</v>
      </c>
      <c r="I23" s="32" t="s">
        <v>86</v>
      </c>
      <c r="J23" s="32"/>
      <c r="K23" s="32"/>
      <c r="L23" s="32"/>
      <c r="M23" s="32" t="s">
        <v>65</v>
      </c>
      <c r="N23" s="28">
        <f t="shared" ca="1" si="0"/>
        <v>20044.468400347221</v>
      </c>
      <c r="O23" s="32"/>
      <c r="P23" s="35" t="s">
        <v>72</v>
      </c>
      <c r="S23" s="14"/>
    </row>
    <row r="24" spans="1:19" s="3" customFormat="1" ht="19.5" customHeight="1" x14ac:dyDescent="0.25">
      <c r="A24" s="30">
        <v>16</v>
      </c>
      <c r="B24" s="31" t="s">
        <v>75</v>
      </c>
      <c r="C24" s="32" t="s">
        <v>108</v>
      </c>
      <c r="D24" s="33">
        <v>30328</v>
      </c>
      <c r="E24" s="32" t="s">
        <v>40</v>
      </c>
      <c r="F24" s="32" t="s">
        <v>32</v>
      </c>
      <c r="G24" s="32" t="s">
        <v>33</v>
      </c>
      <c r="H24" s="34" t="s">
        <v>100</v>
      </c>
      <c r="I24" s="32" t="s">
        <v>87</v>
      </c>
      <c r="J24" s="32"/>
      <c r="K24" s="32"/>
      <c r="L24" s="32"/>
      <c r="M24" s="32" t="s">
        <v>66</v>
      </c>
      <c r="N24" s="28">
        <f t="shared" ca="1" si="0"/>
        <v>15518.468400347221</v>
      </c>
      <c r="O24" s="32"/>
      <c r="P24" s="35" t="s">
        <v>70</v>
      </c>
      <c r="S24" s="14"/>
    </row>
    <row r="25" spans="1:19" s="3" customFormat="1" ht="19.5" customHeight="1" x14ac:dyDescent="0.25">
      <c r="A25" s="30">
        <v>17</v>
      </c>
      <c r="B25" s="31" t="s">
        <v>168</v>
      </c>
      <c r="C25" s="32" t="s">
        <v>120</v>
      </c>
      <c r="D25" s="33">
        <v>28405</v>
      </c>
      <c r="E25" s="32" t="s">
        <v>43</v>
      </c>
      <c r="F25" s="32" t="s">
        <v>32</v>
      </c>
      <c r="G25" s="32" t="s">
        <v>33</v>
      </c>
      <c r="H25" s="34" t="s">
        <v>169</v>
      </c>
      <c r="I25" s="32" t="s">
        <v>86</v>
      </c>
      <c r="J25" s="32"/>
      <c r="K25" s="32"/>
      <c r="L25" s="32"/>
      <c r="M25" s="32" t="s">
        <v>102</v>
      </c>
      <c r="N25" s="28">
        <f t="shared" ca="1" si="0"/>
        <v>17441.468400347221</v>
      </c>
      <c r="O25" s="32"/>
      <c r="P25" s="35" t="s">
        <v>71</v>
      </c>
      <c r="S25" s="14"/>
    </row>
    <row r="26" spans="1:19" s="3" customFormat="1" ht="19.5" customHeight="1" x14ac:dyDescent="0.25">
      <c r="A26" s="30">
        <v>18</v>
      </c>
      <c r="B26" s="31" t="s">
        <v>152</v>
      </c>
      <c r="C26" s="32" t="s">
        <v>121</v>
      </c>
      <c r="D26" s="33">
        <v>27621</v>
      </c>
      <c r="E26" s="32" t="s">
        <v>45</v>
      </c>
      <c r="F26" s="32" t="s">
        <v>32</v>
      </c>
      <c r="G26" s="32" t="s">
        <v>33</v>
      </c>
      <c r="H26" s="34" t="s">
        <v>153</v>
      </c>
      <c r="I26" s="32" t="s">
        <v>99</v>
      </c>
      <c r="J26" s="32"/>
      <c r="K26" s="32"/>
      <c r="L26" s="32"/>
      <c r="M26" s="32" t="s">
        <v>102</v>
      </c>
      <c r="N26" s="28">
        <f t="shared" ca="1" si="0"/>
        <v>18225.468400347221</v>
      </c>
      <c r="O26" s="32"/>
      <c r="P26" s="35" t="s">
        <v>71</v>
      </c>
      <c r="S26" s="14"/>
    </row>
    <row r="27" spans="1:19" s="3" customFormat="1" ht="19.5" customHeight="1" x14ac:dyDescent="0.25">
      <c r="A27" s="30">
        <v>19</v>
      </c>
      <c r="B27" s="31" t="s">
        <v>147</v>
      </c>
      <c r="C27" s="32" t="s">
        <v>109</v>
      </c>
      <c r="D27" s="33">
        <v>29492</v>
      </c>
      <c r="E27" s="32" t="s">
        <v>48</v>
      </c>
      <c r="F27" s="32" t="s">
        <v>32</v>
      </c>
      <c r="G27" s="32" t="s">
        <v>33</v>
      </c>
      <c r="H27" s="34" t="s">
        <v>100</v>
      </c>
      <c r="I27" s="32" t="s">
        <v>89</v>
      </c>
      <c r="J27" s="32"/>
      <c r="K27" s="32"/>
      <c r="L27" s="32"/>
      <c r="M27" s="32" t="s">
        <v>102</v>
      </c>
      <c r="N27" s="28">
        <f t="shared" ca="1" si="0"/>
        <v>16354.468400347221</v>
      </c>
      <c r="O27" s="32"/>
      <c r="P27" s="35" t="s">
        <v>70</v>
      </c>
      <c r="S27" s="14"/>
    </row>
    <row r="28" spans="1:19" s="3" customFormat="1" ht="19.5" customHeight="1" x14ac:dyDescent="0.25">
      <c r="A28" s="30">
        <v>20</v>
      </c>
      <c r="B28" s="31" t="s">
        <v>148</v>
      </c>
      <c r="C28" s="32" t="s">
        <v>109</v>
      </c>
      <c r="D28" s="33">
        <v>28932</v>
      </c>
      <c r="E28" s="32" t="s">
        <v>54</v>
      </c>
      <c r="F28" s="32" t="s">
        <v>32</v>
      </c>
      <c r="G28" s="32" t="s">
        <v>33</v>
      </c>
      <c r="H28" s="34" t="s">
        <v>100</v>
      </c>
      <c r="I28" s="32" t="s">
        <v>88</v>
      </c>
      <c r="J28" s="42"/>
      <c r="K28" s="32"/>
      <c r="L28" s="32"/>
      <c r="M28" s="32" t="s">
        <v>102</v>
      </c>
      <c r="N28" s="28">
        <f t="shared" ca="1" si="0"/>
        <v>16914.468400347221</v>
      </c>
      <c r="O28" s="32"/>
      <c r="P28" s="35" t="s">
        <v>70</v>
      </c>
      <c r="S28" s="14"/>
    </row>
    <row r="29" spans="1:19" s="3" customFormat="1" ht="19.5" customHeight="1" x14ac:dyDescent="0.25">
      <c r="A29" s="30">
        <v>21</v>
      </c>
      <c r="B29" s="31" t="s">
        <v>154</v>
      </c>
      <c r="C29" s="32" t="s">
        <v>109</v>
      </c>
      <c r="D29" s="33">
        <v>28787</v>
      </c>
      <c r="E29" s="32" t="s">
        <v>55</v>
      </c>
      <c r="F29" s="32" t="s">
        <v>32</v>
      </c>
      <c r="G29" s="32" t="s">
        <v>33</v>
      </c>
      <c r="H29" s="34" t="s">
        <v>153</v>
      </c>
      <c r="I29" s="32" t="s">
        <v>88</v>
      </c>
      <c r="J29" s="32"/>
      <c r="K29" s="32"/>
      <c r="L29" s="32"/>
      <c r="M29" s="32" t="s">
        <v>102</v>
      </c>
      <c r="N29" s="28">
        <f t="shared" ca="1" si="0"/>
        <v>17059.468400347221</v>
      </c>
      <c r="O29" s="32"/>
      <c r="P29" s="35" t="s">
        <v>70</v>
      </c>
      <c r="S29" s="14"/>
    </row>
    <row r="30" spans="1:19" s="3" customFormat="1" ht="19.5" customHeight="1" x14ac:dyDescent="0.25">
      <c r="A30" s="30">
        <v>22</v>
      </c>
      <c r="B30" s="31" t="s">
        <v>52</v>
      </c>
      <c r="C30" s="32" t="s">
        <v>122</v>
      </c>
      <c r="D30" s="33">
        <v>27794</v>
      </c>
      <c r="E30" s="32" t="s">
        <v>53</v>
      </c>
      <c r="F30" s="32" t="s">
        <v>73</v>
      </c>
      <c r="G30" s="32" t="s">
        <v>38</v>
      </c>
      <c r="H30" s="34" t="s">
        <v>100</v>
      </c>
      <c r="I30" s="32" t="s">
        <v>158</v>
      </c>
      <c r="J30" s="42"/>
      <c r="K30" s="32"/>
      <c r="L30" s="32"/>
      <c r="M30" s="32" t="s">
        <v>64</v>
      </c>
      <c r="N30" s="28">
        <f t="shared" ca="1" si="0"/>
        <v>18052.468400347221</v>
      </c>
      <c r="O30" s="32"/>
      <c r="P30" s="35" t="s">
        <v>72</v>
      </c>
      <c r="S30" s="14"/>
    </row>
    <row r="31" spans="1:19" s="3" customFormat="1" ht="19.5" customHeight="1" x14ac:dyDescent="0.25">
      <c r="A31" s="30">
        <v>23</v>
      </c>
      <c r="B31" s="31" t="s">
        <v>46</v>
      </c>
      <c r="C31" s="32" t="s">
        <v>123</v>
      </c>
      <c r="D31" s="33">
        <v>28320</v>
      </c>
      <c r="E31" s="32" t="s">
        <v>47</v>
      </c>
      <c r="F31" s="32" t="s">
        <v>73</v>
      </c>
      <c r="G31" s="32" t="s">
        <v>38</v>
      </c>
      <c r="H31" s="34" t="s">
        <v>100</v>
      </c>
      <c r="I31" s="32" t="s">
        <v>159</v>
      </c>
      <c r="J31" s="32"/>
      <c r="K31" s="32"/>
      <c r="L31" s="32"/>
      <c r="M31" s="32" t="s">
        <v>64</v>
      </c>
      <c r="N31" s="28">
        <f t="shared" ca="1" si="0"/>
        <v>17526.468400347221</v>
      </c>
      <c r="O31" s="32"/>
      <c r="P31" s="35" t="s">
        <v>72</v>
      </c>
      <c r="S31" s="14"/>
    </row>
    <row r="32" spans="1:19" s="3" customFormat="1" ht="19.5" customHeight="1" x14ac:dyDescent="0.25">
      <c r="A32" s="30">
        <v>24</v>
      </c>
      <c r="B32" s="22" t="s">
        <v>50</v>
      </c>
      <c r="C32" s="23" t="s">
        <v>124</v>
      </c>
      <c r="D32" s="24">
        <v>31965</v>
      </c>
      <c r="E32" s="23" t="s">
        <v>51</v>
      </c>
      <c r="F32" s="32" t="s">
        <v>73</v>
      </c>
      <c r="G32" s="32" t="s">
        <v>38</v>
      </c>
      <c r="H32" s="34" t="s">
        <v>100</v>
      </c>
      <c r="I32" s="23" t="s">
        <v>86</v>
      </c>
      <c r="J32" s="23"/>
      <c r="K32" s="23"/>
      <c r="L32" s="23"/>
      <c r="M32" s="23" t="s">
        <v>65</v>
      </c>
      <c r="N32" s="28">
        <f t="shared" ca="1" si="0"/>
        <v>13881.468400347221</v>
      </c>
      <c r="O32" s="23"/>
      <c r="P32" s="29" t="s">
        <v>72</v>
      </c>
      <c r="S32" s="14"/>
    </row>
    <row r="33" spans="1:19" s="3" customFormat="1" ht="19.5" customHeight="1" x14ac:dyDescent="0.25">
      <c r="A33" s="30">
        <v>25</v>
      </c>
      <c r="B33" s="31" t="s">
        <v>58</v>
      </c>
      <c r="C33" s="32" t="s">
        <v>125</v>
      </c>
      <c r="D33" s="33">
        <v>31457</v>
      </c>
      <c r="E33" s="32" t="s">
        <v>59</v>
      </c>
      <c r="F33" s="32" t="s">
        <v>133</v>
      </c>
      <c r="G33" s="32" t="s">
        <v>132</v>
      </c>
      <c r="H33" s="34" t="s">
        <v>131</v>
      </c>
      <c r="I33" s="32" t="s">
        <v>88</v>
      </c>
      <c r="J33" s="32"/>
      <c r="K33" s="32"/>
      <c r="L33" s="32"/>
      <c r="M33" s="32" t="s">
        <v>66</v>
      </c>
      <c r="N33" s="28">
        <f t="shared" ca="1" si="0"/>
        <v>14389.468400347221</v>
      </c>
      <c r="O33" s="32"/>
      <c r="P33" s="35" t="s">
        <v>70</v>
      </c>
      <c r="S33" s="14"/>
    </row>
    <row r="34" spans="1:19" s="3" customFormat="1" ht="19.5" customHeight="1" x14ac:dyDescent="0.25">
      <c r="A34" s="30">
        <v>26</v>
      </c>
      <c r="B34" s="31" t="s">
        <v>63</v>
      </c>
      <c r="C34" s="32" t="s">
        <v>126</v>
      </c>
      <c r="D34" s="33">
        <v>25086</v>
      </c>
      <c r="E34" s="32" t="s">
        <v>60</v>
      </c>
      <c r="F34" s="32" t="s">
        <v>155</v>
      </c>
      <c r="G34" s="32" t="s">
        <v>156</v>
      </c>
      <c r="H34" s="34" t="s">
        <v>153</v>
      </c>
      <c r="I34" s="32" t="s">
        <v>85</v>
      </c>
      <c r="J34" s="32"/>
      <c r="K34" s="32"/>
      <c r="L34" s="32"/>
      <c r="M34" s="32" t="s">
        <v>64</v>
      </c>
      <c r="N34" s="28">
        <f t="shared" ca="1" si="0"/>
        <v>20760.468400347221</v>
      </c>
      <c r="O34" s="32"/>
      <c r="P34" s="35" t="s">
        <v>72</v>
      </c>
      <c r="S34" s="14"/>
    </row>
    <row r="35" spans="1:19" s="3" customFormat="1" ht="19.5" customHeight="1" thickBot="1" x14ac:dyDescent="0.3">
      <c r="A35" s="43">
        <v>27</v>
      </c>
      <c r="B35" s="44" t="s">
        <v>61</v>
      </c>
      <c r="C35" s="45" t="s">
        <v>127</v>
      </c>
      <c r="D35" s="46">
        <v>30786</v>
      </c>
      <c r="E35" s="45" t="s">
        <v>62</v>
      </c>
      <c r="F35" s="45" t="s">
        <v>56</v>
      </c>
      <c r="G35" s="45" t="s">
        <v>57</v>
      </c>
      <c r="H35" s="47" t="s">
        <v>137</v>
      </c>
      <c r="I35" s="45" t="s">
        <v>159</v>
      </c>
      <c r="J35" s="45"/>
      <c r="K35" s="45"/>
      <c r="L35" s="45"/>
      <c r="M35" s="45" t="s">
        <v>67</v>
      </c>
      <c r="N35" s="48">
        <f t="shared" ca="1" si="0"/>
        <v>15060.468400347221</v>
      </c>
      <c r="O35" s="45"/>
      <c r="P35" s="49" t="s">
        <v>72</v>
      </c>
      <c r="S35" s="14"/>
    </row>
    <row r="36" spans="1:19" s="3" customFormat="1" ht="19.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S36" s="13"/>
    </row>
    <row r="37" spans="1:19" s="3" customFormat="1" ht="21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9" s="3" customFormat="1" ht="21.75" customHeight="1" x14ac:dyDescent="0.25">
      <c r="A38" s="6"/>
      <c r="B38" s="6"/>
      <c r="C38" s="6"/>
      <c r="D38" s="6"/>
      <c r="E38" s="6"/>
      <c r="F38" s="6"/>
      <c r="G38" s="6"/>
      <c r="H38" s="6"/>
      <c r="I38" s="55" t="s">
        <v>184</v>
      </c>
      <c r="J38" s="55"/>
      <c r="K38" s="55"/>
      <c r="L38" s="55"/>
      <c r="M38" s="55"/>
      <c r="N38" s="55"/>
      <c r="O38" s="6"/>
      <c r="P38" s="6"/>
    </row>
    <row r="39" spans="1:19" s="3" customFormat="1" ht="21.75" customHeight="1" x14ac:dyDescent="0.2">
      <c r="A39" s="7"/>
      <c r="B39" s="7"/>
      <c r="C39" s="7"/>
      <c r="D39" s="7"/>
      <c r="E39" s="7"/>
      <c r="F39" s="7"/>
      <c r="G39" s="7"/>
      <c r="H39" s="7"/>
      <c r="I39" s="60"/>
      <c r="J39" s="60"/>
      <c r="K39" s="60"/>
      <c r="L39" s="60"/>
      <c r="M39" s="60"/>
      <c r="N39" s="60"/>
      <c r="O39" s="7"/>
      <c r="P39" s="7"/>
    </row>
    <row r="40" spans="1:19" s="3" customFormat="1" ht="19.5" customHeight="1" x14ac:dyDescent="0.25">
      <c r="A40" s="8"/>
      <c r="B40" s="8"/>
      <c r="C40" s="8"/>
      <c r="D40" s="8"/>
      <c r="E40" s="8"/>
      <c r="F40" s="8"/>
      <c r="G40" s="8"/>
      <c r="H40" s="8"/>
      <c r="I40" s="61" t="s">
        <v>160</v>
      </c>
      <c r="J40" s="61"/>
      <c r="K40" s="61"/>
      <c r="L40" s="61"/>
      <c r="M40" s="61"/>
      <c r="N40" s="61"/>
      <c r="O40" s="8"/>
      <c r="P40" s="8"/>
    </row>
    <row r="41" spans="1:19" s="3" customFormat="1" ht="19.5" customHeight="1" x14ac:dyDescent="0.2">
      <c r="A41" s="5"/>
      <c r="B41" s="5"/>
      <c r="C41" s="5"/>
      <c r="D41" s="5"/>
      <c r="E41" s="5"/>
      <c r="F41" s="5"/>
      <c r="G41" s="5"/>
      <c r="H41" s="5"/>
      <c r="I41" s="61" t="s">
        <v>161</v>
      </c>
      <c r="J41" s="61"/>
      <c r="K41" s="61"/>
      <c r="L41" s="61"/>
      <c r="M41" s="61"/>
      <c r="N41" s="61"/>
      <c r="O41" s="5"/>
      <c r="P41" s="5"/>
    </row>
    <row r="42" spans="1:19" s="3" customFormat="1" ht="19.5" customHeight="1" x14ac:dyDescent="0.2">
      <c r="A42" s="5"/>
      <c r="B42" s="5"/>
      <c r="C42" s="5"/>
      <c r="D42" s="5"/>
      <c r="E42" s="5"/>
      <c r="F42" s="5"/>
      <c r="G42" s="5"/>
      <c r="H42" s="5"/>
      <c r="I42" s="53"/>
      <c r="J42" s="53"/>
      <c r="K42" s="53"/>
      <c r="L42" s="53"/>
      <c r="M42" s="53"/>
      <c r="N42" s="53"/>
      <c r="O42" s="5"/>
      <c r="P42" s="5"/>
    </row>
    <row r="43" spans="1:19" s="3" customFormat="1" ht="19.5" customHeight="1" x14ac:dyDescent="0.2">
      <c r="A43" s="7"/>
      <c r="B43" s="7"/>
      <c r="C43" s="7"/>
      <c r="D43" s="7"/>
      <c r="E43" s="7"/>
      <c r="F43" s="7"/>
      <c r="G43" s="7"/>
      <c r="H43" s="7"/>
      <c r="I43" s="53"/>
      <c r="J43" s="53"/>
      <c r="K43" s="53"/>
      <c r="L43" s="53"/>
      <c r="M43" s="53"/>
      <c r="N43" s="53"/>
      <c r="O43" s="7"/>
      <c r="P43" s="7"/>
    </row>
    <row r="44" spans="1:19" s="3" customFormat="1" ht="19.5" customHeight="1" x14ac:dyDescent="0.25">
      <c r="A44" s="9"/>
      <c r="B44" s="9"/>
      <c r="C44" s="9"/>
      <c r="D44" s="9"/>
      <c r="E44" s="9"/>
      <c r="F44" s="9"/>
      <c r="G44" s="9"/>
      <c r="H44" s="9"/>
      <c r="I44" s="60"/>
      <c r="J44" s="60"/>
      <c r="K44" s="60"/>
      <c r="L44" s="60"/>
      <c r="M44" s="60"/>
      <c r="N44" s="60"/>
      <c r="O44" s="9"/>
      <c r="P44" s="9"/>
    </row>
    <row r="45" spans="1:19" s="3" customFormat="1" ht="19.5" customHeight="1" x14ac:dyDescent="0.25">
      <c r="A45" s="6"/>
      <c r="B45" s="6"/>
      <c r="C45" s="6"/>
      <c r="D45" s="6"/>
      <c r="E45" s="6"/>
      <c r="F45" s="6"/>
      <c r="G45" s="6"/>
      <c r="H45" s="6"/>
      <c r="I45" s="54" t="s">
        <v>175</v>
      </c>
      <c r="J45" s="54"/>
      <c r="K45" s="54"/>
      <c r="L45" s="54"/>
      <c r="M45" s="54"/>
      <c r="N45" s="54"/>
      <c r="O45" s="6"/>
      <c r="P45" s="6"/>
    </row>
    <row r="46" spans="1:19" s="3" customFormat="1" ht="19.5" customHeight="1" x14ac:dyDescent="0.25">
      <c r="A46" s="6"/>
      <c r="B46" s="6"/>
      <c r="C46" s="6"/>
      <c r="D46" s="6"/>
      <c r="E46" s="6"/>
      <c r="F46" s="6"/>
      <c r="G46" s="6"/>
      <c r="H46" s="6"/>
      <c r="I46" s="55" t="s">
        <v>134</v>
      </c>
      <c r="J46" s="55"/>
      <c r="K46" s="55"/>
      <c r="L46" s="55"/>
      <c r="M46" s="55"/>
      <c r="N46" s="55"/>
      <c r="O46" s="6"/>
      <c r="P46" s="6"/>
    </row>
    <row r="47" spans="1:19" s="3" customFormat="1" ht="19.5" customHeight="1" x14ac:dyDescent="0.2">
      <c r="A47" s="7"/>
      <c r="B47" s="7"/>
      <c r="C47" s="7"/>
      <c r="D47" s="7"/>
      <c r="E47" s="7"/>
      <c r="F47" s="7"/>
      <c r="G47" s="7"/>
      <c r="H47" s="7"/>
      <c r="I47" s="55" t="s">
        <v>97</v>
      </c>
      <c r="J47" s="55"/>
      <c r="K47" s="55"/>
      <c r="L47" s="55"/>
      <c r="M47" s="55"/>
      <c r="N47" s="55"/>
      <c r="O47" s="7"/>
      <c r="P47" s="7"/>
    </row>
    <row r="48" spans="1:19" s="3" customFormat="1" ht="19.5" customHeight="1" x14ac:dyDescent="0.25"/>
    <row r="49" spans="1:19" s="3" customFormat="1" ht="19.5" customHeight="1" x14ac:dyDescent="0.25"/>
    <row r="50" spans="1:19" s="3" customFormat="1" ht="19.5" customHeight="1" x14ac:dyDescent="0.25"/>
    <row r="51" spans="1:19" s="3" customFormat="1" ht="19.5" customHeight="1" x14ac:dyDescent="0.25"/>
    <row r="52" spans="1:19" s="3" customFormat="1" ht="19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9" s="3" customFormat="1" ht="19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9" s="3" customFormat="1" ht="19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9" s="3" customFormat="1" ht="19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9" s="3" customFormat="1" ht="19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9" s="3" customFormat="1" ht="19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9" s="3" customFormat="1" ht="19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9" s="3" customFormat="1" ht="19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9" s="3" customFormat="1" ht="19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9" s="3" customFormat="1" ht="19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9" s="3" customFormat="1" ht="19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9" s="3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9" s="3" customFormat="1" ht="19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</sheetData>
  <mergeCells count="30">
    <mergeCell ref="I44:N44"/>
    <mergeCell ref="I45:N45"/>
    <mergeCell ref="I46:N46"/>
    <mergeCell ref="I47:N47"/>
    <mergeCell ref="K6:K7"/>
    <mergeCell ref="L6:L7"/>
    <mergeCell ref="I38:N38"/>
    <mergeCell ref="I39:N39"/>
    <mergeCell ref="I40:N40"/>
    <mergeCell ref="I41:N41"/>
    <mergeCell ref="I5:J5"/>
    <mergeCell ref="K5:L5"/>
    <mergeCell ref="M5:M7"/>
    <mergeCell ref="N5:N7"/>
    <mergeCell ref="P5:P7"/>
    <mergeCell ref="F6:F7"/>
    <mergeCell ref="G6:G7"/>
    <mergeCell ref="H6:H7"/>
    <mergeCell ref="I6:I7"/>
    <mergeCell ref="J6:J7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H5"/>
  </mergeCells>
  <pageMargins left="0.25" right="1.2" top="0.25" bottom="0.25" header="0.3" footer="0.3"/>
  <pageSetup paperSize="5" scale="55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4"/>
  <sheetViews>
    <sheetView tabSelected="1" zoomScale="70" zoomScaleNormal="70" zoomScaleSheetLayoutView="70" workbookViewId="0">
      <selection activeCell="M35" sqref="M35"/>
    </sheetView>
  </sheetViews>
  <sheetFormatPr defaultRowHeight="15" x14ac:dyDescent="0.25"/>
  <cols>
    <col min="1" max="1" width="5.85546875" customWidth="1"/>
    <col min="2" max="2" width="39.5703125" customWidth="1"/>
    <col min="3" max="3" width="14.28515625" customWidth="1"/>
    <col min="4" max="4" width="21.28515625" customWidth="1"/>
    <col min="5" max="5" width="26.5703125" customWidth="1"/>
    <col min="6" max="6" width="20.7109375" customWidth="1"/>
    <col min="7" max="7" width="9.28515625" customWidth="1"/>
    <col min="8" max="8" width="12.85546875" customWidth="1"/>
    <col min="9" max="9" width="65.5703125" customWidth="1"/>
    <col min="10" max="10" width="12.85546875" customWidth="1"/>
    <col min="11" max="12" width="8.5703125" customWidth="1"/>
    <col min="13" max="13" width="10" customWidth="1"/>
    <col min="14" max="14" width="9" customWidth="1"/>
    <col min="15" max="15" width="13.7109375" customWidth="1"/>
    <col min="16" max="16" width="13.85546875" customWidth="1"/>
    <col min="18" max="18" width="19.140625" customWidth="1"/>
    <col min="19" max="19" width="20.7109375" customWidth="1"/>
  </cols>
  <sheetData>
    <row r="1" spans="1:19" ht="26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26.25" x14ac:dyDescent="0.25">
      <c r="A2" s="69" t="s">
        <v>151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26.25" x14ac:dyDescent="0.25">
      <c r="A3" s="69" t="s">
        <v>185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ht="18.75" customHeight="1" x14ac:dyDescent="0.25">
      <c r="A5" s="71" t="s">
        <v>1</v>
      </c>
      <c r="B5" s="64" t="s">
        <v>49</v>
      </c>
      <c r="C5" s="74" t="s">
        <v>105</v>
      </c>
      <c r="D5" s="64" t="s">
        <v>128</v>
      </c>
      <c r="E5" s="64" t="s">
        <v>3</v>
      </c>
      <c r="F5" s="62" t="s">
        <v>4</v>
      </c>
      <c r="G5" s="77"/>
      <c r="H5" s="63"/>
      <c r="I5" s="62" t="s">
        <v>8</v>
      </c>
      <c r="J5" s="63"/>
      <c r="K5" s="62" t="s">
        <v>9</v>
      </c>
      <c r="L5" s="63"/>
      <c r="M5" s="64" t="s">
        <v>12</v>
      </c>
      <c r="N5" s="64" t="s">
        <v>13</v>
      </c>
      <c r="O5" s="15" t="s">
        <v>14</v>
      </c>
      <c r="P5" s="66" t="s">
        <v>17</v>
      </c>
    </row>
    <row r="6" spans="1:19" x14ac:dyDescent="0.25">
      <c r="A6" s="72"/>
      <c r="B6" s="65"/>
      <c r="C6" s="75"/>
      <c r="D6" s="65"/>
      <c r="E6" s="65"/>
      <c r="F6" s="58" t="s">
        <v>5</v>
      </c>
      <c r="G6" s="58" t="s">
        <v>6</v>
      </c>
      <c r="H6" s="58" t="s">
        <v>7</v>
      </c>
      <c r="I6" s="58" t="s">
        <v>2</v>
      </c>
      <c r="J6" s="58" t="s">
        <v>7</v>
      </c>
      <c r="K6" s="56" t="s">
        <v>10</v>
      </c>
      <c r="L6" s="58" t="s">
        <v>11</v>
      </c>
      <c r="M6" s="65"/>
      <c r="N6" s="65"/>
      <c r="O6" s="16" t="s">
        <v>15</v>
      </c>
      <c r="P6" s="67"/>
    </row>
    <row r="7" spans="1:19" x14ac:dyDescent="0.25">
      <c r="A7" s="73"/>
      <c r="B7" s="59"/>
      <c r="C7" s="76"/>
      <c r="D7" s="59"/>
      <c r="E7" s="59"/>
      <c r="F7" s="59"/>
      <c r="G7" s="59"/>
      <c r="H7" s="59"/>
      <c r="I7" s="59"/>
      <c r="J7" s="59"/>
      <c r="K7" s="57"/>
      <c r="L7" s="59"/>
      <c r="M7" s="59"/>
      <c r="N7" s="59"/>
      <c r="O7" s="17" t="s">
        <v>16</v>
      </c>
      <c r="P7" s="68"/>
    </row>
    <row r="8" spans="1:19" ht="16.5" thickBot="1" x14ac:dyDescent="0.3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20">
        <v>16</v>
      </c>
      <c r="Q8" s="1"/>
      <c r="S8" s="14"/>
    </row>
    <row r="9" spans="1:19" ht="19.5" customHeight="1" thickTop="1" x14ac:dyDescent="0.25">
      <c r="A9" s="21">
        <v>1</v>
      </c>
      <c r="B9" s="22" t="s">
        <v>172</v>
      </c>
      <c r="C9" s="23" t="s">
        <v>106</v>
      </c>
      <c r="D9" s="24">
        <v>27102</v>
      </c>
      <c r="E9" s="23" t="s">
        <v>96</v>
      </c>
      <c r="F9" s="23" t="s">
        <v>76</v>
      </c>
      <c r="G9" s="23" t="s">
        <v>18</v>
      </c>
      <c r="H9" s="25" t="s">
        <v>131</v>
      </c>
      <c r="I9" s="23" t="s">
        <v>162</v>
      </c>
      <c r="J9" s="25" t="s">
        <v>98</v>
      </c>
      <c r="K9" s="26"/>
      <c r="L9" s="27"/>
      <c r="M9" s="23" t="s">
        <v>104</v>
      </c>
      <c r="N9" s="28">
        <f ca="1">NOW()-D9</f>
        <v>18744.468400347221</v>
      </c>
      <c r="O9" s="23"/>
      <c r="P9" s="29" t="s">
        <v>71</v>
      </c>
      <c r="Q9" s="2"/>
      <c r="R9" s="10" t="s">
        <v>129</v>
      </c>
      <c r="S9" s="14"/>
    </row>
    <row r="10" spans="1:19" ht="19.5" customHeight="1" x14ac:dyDescent="0.25">
      <c r="A10" s="30">
        <v>2</v>
      </c>
      <c r="B10" s="31" t="s">
        <v>136</v>
      </c>
      <c r="C10" s="32" t="s">
        <v>107</v>
      </c>
      <c r="D10" s="33">
        <v>28242</v>
      </c>
      <c r="E10" s="32" t="s">
        <v>20</v>
      </c>
      <c r="F10" s="32" t="s">
        <v>76</v>
      </c>
      <c r="G10" s="32" t="s">
        <v>18</v>
      </c>
      <c r="H10" s="34" t="s">
        <v>131</v>
      </c>
      <c r="I10" s="32" t="s">
        <v>81</v>
      </c>
      <c r="J10" s="32" t="s">
        <v>68</v>
      </c>
      <c r="K10" s="26"/>
      <c r="L10" s="27"/>
      <c r="M10" s="32" t="s">
        <v>104</v>
      </c>
      <c r="N10" s="28">
        <f t="shared" ref="N10:N35" ca="1" si="0">NOW()-D10</f>
        <v>17604.468400347221</v>
      </c>
      <c r="O10" s="32"/>
      <c r="P10" s="35" t="s">
        <v>70</v>
      </c>
      <c r="Q10" s="2"/>
      <c r="R10" s="10" t="s">
        <v>130</v>
      </c>
      <c r="S10" s="14"/>
    </row>
    <row r="11" spans="1:19" ht="19.5" customHeight="1" x14ac:dyDescent="0.25">
      <c r="A11" s="30">
        <v>3</v>
      </c>
      <c r="B11" s="31" t="s">
        <v>142</v>
      </c>
      <c r="C11" s="32" t="s">
        <v>143</v>
      </c>
      <c r="D11" s="33">
        <v>30891</v>
      </c>
      <c r="E11" s="32" t="s">
        <v>144</v>
      </c>
      <c r="F11" s="38" t="s">
        <v>77</v>
      </c>
      <c r="G11" s="38" t="s">
        <v>19</v>
      </c>
      <c r="H11" s="34"/>
      <c r="I11" s="32" t="s">
        <v>145</v>
      </c>
      <c r="J11" s="34" t="s">
        <v>149</v>
      </c>
      <c r="K11" s="32"/>
      <c r="L11" s="32"/>
      <c r="M11" s="32" t="s">
        <v>102</v>
      </c>
      <c r="N11" s="28">
        <f t="shared" ca="1" si="0"/>
        <v>14955.468400347221</v>
      </c>
      <c r="O11" s="32"/>
      <c r="P11" s="35" t="s">
        <v>72</v>
      </c>
      <c r="Q11" s="2"/>
      <c r="R11" s="10"/>
      <c r="S11" s="14"/>
    </row>
    <row r="12" spans="1:19" ht="19.5" customHeight="1" x14ac:dyDescent="0.25">
      <c r="A12" s="30">
        <v>4</v>
      </c>
      <c r="B12" s="31" t="s">
        <v>138</v>
      </c>
      <c r="C12" s="32" t="s">
        <v>112</v>
      </c>
      <c r="D12" s="33">
        <v>27765</v>
      </c>
      <c r="E12" s="32" t="s">
        <v>31</v>
      </c>
      <c r="F12" s="32" t="s">
        <v>77</v>
      </c>
      <c r="G12" s="32" t="s">
        <v>19</v>
      </c>
      <c r="H12" s="34" t="s">
        <v>150</v>
      </c>
      <c r="I12" s="32" t="s">
        <v>84</v>
      </c>
      <c r="J12" s="36" t="s">
        <v>80</v>
      </c>
      <c r="K12" s="32"/>
      <c r="L12" s="32"/>
      <c r="M12" s="32" t="s">
        <v>104</v>
      </c>
      <c r="N12" s="28">
        <f t="shared" ca="1" si="0"/>
        <v>18081.468400347221</v>
      </c>
      <c r="O12" s="32"/>
      <c r="P12" s="35" t="s">
        <v>70</v>
      </c>
      <c r="Q12" s="2"/>
      <c r="R12" s="10"/>
      <c r="S12" s="14"/>
    </row>
    <row r="13" spans="1:19" ht="19.5" customHeight="1" x14ac:dyDescent="0.25">
      <c r="A13" s="30">
        <v>5</v>
      </c>
      <c r="B13" s="37" t="s">
        <v>135</v>
      </c>
      <c r="C13" s="38" t="s">
        <v>110</v>
      </c>
      <c r="D13" s="39">
        <v>28880</v>
      </c>
      <c r="E13" s="38" t="s">
        <v>26</v>
      </c>
      <c r="F13" s="38" t="s">
        <v>77</v>
      </c>
      <c r="G13" s="38" t="s">
        <v>19</v>
      </c>
      <c r="H13" s="40" t="s">
        <v>100</v>
      </c>
      <c r="I13" s="38" t="s">
        <v>141</v>
      </c>
      <c r="J13" s="34" t="s">
        <v>149</v>
      </c>
      <c r="K13" s="26"/>
      <c r="L13" s="27"/>
      <c r="M13" s="38" t="s">
        <v>102</v>
      </c>
      <c r="N13" s="28">
        <f t="shared" ca="1" si="0"/>
        <v>16966.468400347221</v>
      </c>
      <c r="O13" s="38"/>
      <c r="P13" s="41" t="s">
        <v>72</v>
      </c>
      <c r="Q13" s="11"/>
      <c r="R13" s="12" t="s">
        <v>130</v>
      </c>
      <c r="S13" s="14"/>
    </row>
    <row r="14" spans="1:19" ht="19.5" customHeight="1" x14ac:dyDescent="0.25">
      <c r="A14" s="30">
        <v>6</v>
      </c>
      <c r="B14" s="31" t="s">
        <v>163</v>
      </c>
      <c r="C14" s="32" t="s">
        <v>109</v>
      </c>
      <c r="D14" s="33">
        <v>27797</v>
      </c>
      <c r="E14" s="32" t="s">
        <v>27</v>
      </c>
      <c r="F14" s="32" t="s">
        <v>77</v>
      </c>
      <c r="G14" s="32" t="s">
        <v>19</v>
      </c>
      <c r="H14" s="34" t="s">
        <v>100</v>
      </c>
      <c r="I14" s="32" t="s">
        <v>83</v>
      </c>
      <c r="J14" s="36" t="s">
        <v>101</v>
      </c>
      <c r="K14" s="32"/>
      <c r="L14" s="32"/>
      <c r="M14" s="32" t="s">
        <v>102</v>
      </c>
      <c r="N14" s="28">
        <f t="shared" ca="1" si="0"/>
        <v>18049.468400347221</v>
      </c>
      <c r="O14" s="32"/>
      <c r="P14" s="35" t="s">
        <v>71</v>
      </c>
      <c r="Q14" s="2"/>
      <c r="R14" s="10"/>
      <c r="S14" s="14"/>
    </row>
    <row r="15" spans="1:19" ht="19.5" customHeight="1" x14ac:dyDescent="0.25">
      <c r="A15" s="30">
        <v>7</v>
      </c>
      <c r="B15" s="31" t="s">
        <v>24</v>
      </c>
      <c r="C15" s="32" t="s">
        <v>108</v>
      </c>
      <c r="D15" s="33">
        <v>29988</v>
      </c>
      <c r="E15" s="32" t="s">
        <v>25</v>
      </c>
      <c r="F15" s="32" t="s">
        <v>77</v>
      </c>
      <c r="G15" s="32" t="s">
        <v>19</v>
      </c>
      <c r="H15" s="34" t="s">
        <v>95</v>
      </c>
      <c r="I15" s="32" t="s">
        <v>82</v>
      </c>
      <c r="J15" s="32" t="s">
        <v>69</v>
      </c>
      <c r="K15" s="32"/>
      <c r="L15" s="32"/>
      <c r="M15" s="32" t="s">
        <v>102</v>
      </c>
      <c r="N15" s="28">
        <f t="shared" ca="1" si="0"/>
        <v>15858.468400347221</v>
      </c>
      <c r="O15" s="32"/>
      <c r="P15" s="35" t="s">
        <v>71</v>
      </c>
      <c r="Q15" s="2"/>
      <c r="R15" s="10"/>
      <c r="S15" s="14"/>
    </row>
    <row r="16" spans="1:19" s="3" customFormat="1" ht="19.5" customHeight="1" x14ac:dyDescent="0.25">
      <c r="A16" s="30">
        <v>8</v>
      </c>
      <c r="B16" s="31" t="s">
        <v>79</v>
      </c>
      <c r="C16" s="32" t="s">
        <v>116</v>
      </c>
      <c r="D16" s="33">
        <v>30389</v>
      </c>
      <c r="E16" s="32" t="s">
        <v>44</v>
      </c>
      <c r="F16" s="32" t="s">
        <v>21</v>
      </c>
      <c r="G16" s="32" t="s">
        <v>22</v>
      </c>
      <c r="H16" s="34" t="s">
        <v>137</v>
      </c>
      <c r="I16" s="32" t="s">
        <v>93</v>
      </c>
      <c r="J16" s="36" t="s">
        <v>94</v>
      </c>
      <c r="K16" s="32"/>
      <c r="L16" s="32"/>
      <c r="M16" s="32" t="s">
        <v>102</v>
      </c>
      <c r="N16" s="28">
        <f t="shared" ca="1" si="0"/>
        <v>15457.468400347221</v>
      </c>
      <c r="O16" s="32"/>
      <c r="P16" s="35" t="s">
        <v>71</v>
      </c>
      <c r="Q16" s="2"/>
      <c r="R16" s="12" t="s">
        <v>130</v>
      </c>
      <c r="S16" s="14"/>
    </row>
    <row r="17" spans="1:19" s="3" customFormat="1" ht="19.5" customHeight="1" x14ac:dyDescent="0.25">
      <c r="A17" s="30">
        <v>9</v>
      </c>
      <c r="B17" s="37" t="s">
        <v>34</v>
      </c>
      <c r="C17" s="38" t="s">
        <v>115</v>
      </c>
      <c r="D17" s="39">
        <v>31274</v>
      </c>
      <c r="E17" s="38" t="s">
        <v>35</v>
      </c>
      <c r="F17" s="38" t="s">
        <v>21</v>
      </c>
      <c r="G17" s="38" t="s">
        <v>22</v>
      </c>
      <c r="H17" s="40" t="s">
        <v>131</v>
      </c>
      <c r="I17" s="38" t="s">
        <v>140</v>
      </c>
      <c r="J17" s="34" t="s">
        <v>149</v>
      </c>
      <c r="K17" s="32"/>
      <c r="L17" s="32"/>
      <c r="M17" s="32" t="s">
        <v>102</v>
      </c>
      <c r="N17" s="28">
        <f t="shared" ca="1" si="0"/>
        <v>14572.468400347221</v>
      </c>
      <c r="O17" s="32"/>
      <c r="P17" s="35" t="s">
        <v>70</v>
      </c>
      <c r="Q17" s="2"/>
      <c r="R17" s="10"/>
      <c r="S17" s="14"/>
    </row>
    <row r="18" spans="1:19" s="3" customFormat="1" ht="19.5" customHeight="1" x14ac:dyDescent="0.25">
      <c r="A18" s="30">
        <v>10</v>
      </c>
      <c r="B18" s="37" t="s">
        <v>178</v>
      </c>
      <c r="C18" s="38" t="s">
        <v>108</v>
      </c>
      <c r="D18" s="39">
        <v>31538</v>
      </c>
      <c r="E18" s="38" t="s">
        <v>167</v>
      </c>
      <c r="F18" s="38" t="s">
        <v>21</v>
      </c>
      <c r="G18" s="38" t="s">
        <v>22</v>
      </c>
      <c r="H18" s="40"/>
      <c r="I18" s="38" t="s">
        <v>165</v>
      </c>
      <c r="J18" s="34" t="s">
        <v>166</v>
      </c>
      <c r="K18" s="32"/>
      <c r="L18" s="32"/>
      <c r="M18" s="32" t="s">
        <v>102</v>
      </c>
      <c r="N18" s="28">
        <f t="shared" ca="1" si="0"/>
        <v>14308.468400347221</v>
      </c>
      <c r="O18" s="32"/>
      <c r="P18" s="35" t="s">
        <v>70</v>
      </c>
      <c r="Q18" s="2"/>
      <c r="R18" s="10"/>
      <c r="S18" s="14"/>
    </row>
    <row r="19" spans="1:19" s="3" customFormat="1" ht="19.5" customHeight="1" x14ac:dyDescent="0.25">
      <c r="A19" s="30">
        <v>11</v>
      </c>
      <c r="B19" s="31" t="s">
        <v>90</v>
      </c>
      <c r="C19" s="32" t="s">
        <v>111</v>
      </c>
      <c r="D19" s="33">
        <v>27216</v>
      </c>
      <c r="E19" s="32" t="s">
        <v>91</v>
      </c>
      <c r="F19" s="32" t="s">
        <v>21</v>
      </c>
      <c r="G19" s="32" t="s">
        <v>22</v>
      </c>
      <c r="H19" s="34" t="s">
        <v>74</v>
      </c>
      <c r="I19" s="32" t="s">
        <v>87</v>
      </c>
      <c r="J19" s="32"/>
      <c r="K19" s="32"/>
      <c r="L19" s="32"/>
      <c r="M19" s="32" t="s">
        <v>102</v>
      </c>
      <c r="N19" s="28">
        <f t="shared" ca="1" si="0"/>
        <v>18630.468400347221</v>
      </c>
      <c r="O19" s="32"/>
      <c r="P19" s="35" t="s">
        <v>70</v>
      </c>
      <c r="Q19" s="2"/>
      <c r="R19" s="10"/>
      <c r="S19" s="14"/>
    </row>
    <row r="20" spans="1:19" s="3" customFormat="1" ht="19.5" customHeight="1" x14ac:dyDescent="0.25">
      <c r="A20" s="30">
        <v>12</v>
      </c>
      <c r="B20" s="31" t="s">
        <v>146</v>
      </c>
      <c r="C20" s="32" t="s">
        <v>114</v>
      </c>
      <c r="D20" s="33">
        <v>30635</v>
      </c>
      <c r="E20" s="32" t="s">
        <v>30</v>
      </c>
      <c r="F20" s="32" t="s">
        <v>21</v>
      </c>
      <c r="G20" s="32" t="s">
        <v>22</v>
      </c>
      <c r="H20" s="34" t="s">
        <v>153</v>
      </c>
      <c r="I20" s="32" t="s">
        <v>157</v>
      </c>
      <c r="J20" s="32"/>
      <c r="K20" s="32"/>
      <c r="L20" s="32"/>
      <c r="M20" s="32" t="s">
        <v>102</v>
      </c>
      <c r="N20" s="28">
        <f t="shared" ca="1" si="0"/>
        <v>15211.468400347221</v>
      </c>
      <c r="O20" s="32"/>
      <c r="P20" s="35" t="s">
        <v>71</v>
      </c>
      <c r="Q20" s="2"/>
      <c r="R20" s="10"/>
      <c r="S20" s="14"/>
    </row>
    <row r="21" spans="1:19" s="3" customFormat="1" ht="19.5" customHeight="1" x14ac:dyDescent="0.25">
      <c r="A21" s="30">
        <v>13</v>
      </c>
      <c r="B21" s="31" t="s">
        <v>28</v>
      </c>
      <c r="C21" s="32" t="s">
        <v>113</v>
      </c>
      <c r="D21" s="33">
        <v>29127</v>
      </c>
      <c r="E21" s="32" t="s">
        <v>29</v>
      </c>
      <c r="F21" s="32" t="s">
        <v>21</v>
      </c>
      <c r="G21" s="32" t="s">
        <v>22</v>
      </c>
      <c r="H21" s="34" t="s">
        <v>92</v>
      </c>
      <c r="I21" s="32" t="s">
        <v>157</v>
      </c>
      <c r="J21" s="32"/>
      <c r="K21" s="32"/>
      <c r="L21" s="32"/>
      <c r="M21" s="32" t="s">
        <v>102</v>
      </c>
      <c r="N21" s="28">
        <f t="shared" ca="1" si="0"/>
        <v>16719.468400347221</v>
      </c>
      <c r="O21" s="32"/>
      <c r="P21" s="35" t="s">
        <v>72</v>
      </c>
      <c r="Q21" s="2"/>
      <c r="S21" s="14"/>
    </row>
    <row r="22" spans="1:19" s="3" customFormat="1" ht="19.5" customHeight="1" x14ac:dyDescent="0.25">
      <c r="A22" s="30">
        <v>14</v>
      </c>
      <c r="B22" s="31" t="s">
        <v>139</v>
      </c>
      <c r="C22" s="32" t="s">
        <v>119</v>
      </c>
      <c r="D22" s="33">
        <v>29724</v>
      </c>
      <c r="E22" s="32" t="s">
        <v>39</v>
      </c>
      <c r="F22" s="32" t="s">
        <v>32</v>
      </c>
      <c r="G22" s="32" t="s">
        <v>33</v>
      </c>
      <c r="H22" s="34" t="s">
        <v>100</v>
      </c>
      <c r="I22" s="32" t="s">
        <v>87</v>
      </c>
      <c r="J22" s="32"/>
      <c r="K22" s="32"/>
      <c r="L22" s="32"/>
      <c r="M22" s="32" t="s">
        <v>102</v>
      </c>
      <c r="N22" s="28">
        <f t="shared" ca="1" si="0"/>
        <v>16122.468400347221</v>
      </c>
      <c r="O22" s="32"/>
      <c r="P22" s="35" t="s">
        <v>70</v>
      </c>
      <c r="S22" s="14"/>
    </row>
    <row r="23" spans="1:19" s="3" customFormat="1" ht="19.5" customHeight="1" x14ac:dyDescent="0.25">
      <c r="A23" s="30">
        <v>15</v>
      </c>
      <c r="B23" s="31" t="s">
        <v>41</v>
      </c>
      <c r="C23" s="32" t="s">
        <v>118</v>
      </c>
      <c r="D23" s="33">
        <v>25802</v>
      </c>
      <c r="E23" s="32" t="s">
        <v>42</v>
      </c>
      <c r="F23" s="32" t="s">
        <v>32</v>
      </c>
      <c r="G23" s="32" t="s">
        <v>33</v>
      </c>
      <c r="H23" s="34" t="s">
        <v>100</v>
      </c>
      <c r="I23" s="32" t="s">
        <v>86</v>
      </c>
      <c r="J23" s="32"/>
      <c r="K23" s="32"/>
      <c r="L23" s="32"/>
      <c r="M23" s="32" t="s">
        <v>65</v>
      </c>
      <c r="N23" s="28">
        <f t="shared" ca="1" si="0"/>
        <v>20044.468400347221</v>
      </c>
      <c r="O23" s="32"/>
      <c r="P23" s="35" t="s">
        <v>72</v>
      </c>
      <c r="S23" s="14"/>
    </row>
    <row r="24" spans="1:19" s="3" customFormat="1" ht="19.5" customHeight="1" x14ac:dyDescent="0.25">
      <c r="A24" s="30">
        <v>16</v>
      </c>
      <c r="B24" s="31" t="s">
        <v>75</v>
      </c>
      <c r="C24" s="32" t="s">
        <v>108</v>
      </c>
      <c r="D24" s="33">
        <v>30328</v>
      </c>
      <c r="E24" s="32" t="s">
        <v>40</v>
      </c>
      <c r="F24" s="32" t="s">
        <v>32</v>
      </c>
      <c r="G24" s="32" t="s">
        <v>33</v>
      </c>
      <c r="H24" s="34" t="s">
        <v>100</v>
      </c>
      <c r="I24" s="32" t="s">
        <v>87</v>
      </c>
      <c r="J24" s="32"/>
      <c r="K24" s="32"/>
      <c r="L24" s="32"/>
      <c r="M24" s="32" t="s">
        <v>66</v>
      </c>
      <c r="N24" s="28">
        <f t="shared" ca="1" si="0"/>
        <v>15518.468400347221</v>
      </c>
      <c r="O24" s="32"/>
      <c r="P24" s="35" t="s">
        <v>70</v>
      </c>
      <c r="S24" s="14"/>
    </row>
    <row r="25" spans="1:19" s="3" customFormat="1" ht="19.5" customHeight="1" x14ac:dyDescent="0.25">
      <c r="A25" s="30">
        <v>17</v>
      </c>
      <c r="B25" s="31" t="s">
        <v>168</v>
      </c>
      <c r="C25" s="32" t="s">
        <v>120</v>
      </c>
      <c r="D25" s="33">
        <v>28405</v>
      </c>
      <c r="E25" s="32" t="s">
        <v>43</v>
      </c>
      <c r="F25" s="32" t="s">
        <v>32</v>
      </c>
      <c r="G25" s="32" t="s">
        <v>33</v>
      </c>
      <c r="H25" s="34" t="s">
        <v>169</v>
      </c>
      <c r="I25" s="32" t="s">
        <v>86</v>
      </c>
      <c r="J25" s="32"/>
      <c r="K25" s="32"/>
      <c r="L25" s="32"/>
      <c r="M25" s="32" t="s">
        <v>102</v>
      </c>
      <c r="N25" s="28">
        <f t="shared" ca="1" si="0"/>
        <v>17441.468400347221</v>
      </c>
      <c r="O25" s="32"/>
      <c r="P25" s="35" t="s">
        <v>71</v>
      </c>
      <c r="S25" s="14"/>
    </row>
    <row r="26" spans="1:19" s="3" customFormat="1" ht="19.5" customHeight="1" x14ac:dyDescent="0.25">
      <c r="A26" s="30">
        <v>18</v>
      </c>
      <c r="B26" s="31" t="s">
        <v>152</v>
      </c>
      <c r="C26" s="32" t="s">
        <v>121</v>
      </c>
      <c r="D26" s="33">
        <v>27621</v>
      </c>
      <c r="E26" s="32" t="s">
        <v>45</v>
      </c>
      <c r="F26" s="32" t="s">
        <v>32</v>
      </c>
      <c r="G26" s="32" t="s">
        <v>33</v>
      </c>
      <c r="H26" s="34" t="s">
        <v>153</v>
      </c>
      <c r="I26" s="32" t="s">
        <v>99</v>
      </c>
      <c r="J26" s="32"/>
      <c r="K26" s="32"/>
      <c r="L26" s="32"/>
      <c r="M26" s="32" t="s">
        <v>102</v>
      </c>
      <c r="N26" s="28">
        <f t="shared" ca="1" si="0"/>
        <v>18225.468400347221</v>
      </c>
      <c r="O26" s="32"/>
      <c r="P26" s="35" t="s">
        <v>71</v>
      </c>
      <c r="S26" s="14"/>
    </row>
    <row r="27" spans="1:19" s="3" customFormat="1" ht="19.5" customHeight="1" x14ac:dyDescent="0.25">
      <c r="A27" s="30">
        <v>19</v>
      </c>
      <c r="B27" s="31" t="s">
        <v>147</v>
      </c>
      <c r="C27" s="32" t="s">
        <v>109</v>
      </c>
      <c r="D27" s="33">
        <v>29492</v>
      </c>
      <c r="E27" s="32" t="s">
        <v>48</v>
      </c>
      <c r="F27" s="32" t="s">
        <v>32</v>
      </c>
      <c r="G27" s="32" t="s">
        <v>33</v>
      </c>
      <c r="H27" s="34" t="s">
        <v>100</v>
      </c>
      <c r="I27" s="32" t="s">
        <v>89</v>
      </c>
      <c r="J27" s="32"/>
      <c r="K27" s="32"/>
      <c r="L27" s="32"/>
      <c r="M27" s="32" t="s">
        <v>102</v>
      </c>
      <c r="N27" s="28">
        <f t="shared" ca="1" si="0"/>
        <v>16354.468400347221</v>
      </c>
      <c r="O27" s="32"/>
      <c r="P27" s="35" t="s">
        <v>70</v>
      </c>
      <c r="S27" s="14"/>
    </row>
    <row r="28" spans="1:19" s="3" customFormat="1" ht="19.5" customHeight="1" x14ac:dyDescent="0.25">
      <c r="A28" s="30">
        <v>20</v>
      </c>
      <c r="B28" s="31" t="s">
        <v>148</v>
      </c>
      <c r="C28" s="32" t="s">
        <v>109</v>
      </c>
      <c r="D28" s="33">
        <v>28932</v>
      </c>
      <c r="E28" s="32" t="s">
        <v>54</v>
      </c>
      <c r="F28" s="32" t="s">
        <v>32</v>
      </c>
      <c r="G28" s="32" t="s">
        <v>33</v>
      </c>
      <c r="H28" s="34" t="s">
        <v>100</v>
      </c>
      <c r="I28" s="32" t="s">
        <v>88</v>
      </c>
      <c r="J28" s="42"/>
      <c r="K28" s="32"/>
      <c r="L28" s="32"/>
      <c r="M28" s="32" t="s">
        <v>102</v>
      </c>
      <c r="N28" s="28">
        <f t="shared" ca="1" si="0"/>
        <v>16914.468400347221</v>
      </c>
      <c r="O28" s="32"/>
      <c r="P28" s="35" t="s">
        <v>70</v>
      </c>
      <c r="S28" s="14"/>
    </row>
    <row r="29" spans="1:19" s="3" customFormat="1" ht="19.5" customHeight="1" x14ac:dyDescent="0.25">
      <c r="A29" s="30">
        <v>21</v>
      </c>
      <c r="B29" s="31" t="s">
        <v>154</v>
      </c>
      <c r="C29" s="32" t="s">
        <v>109</v>
      </c>
      <c r="D29" s="33">
        <v>28787</v>
      </c>
      <c r="E29" s="32" t="s">
        <v>55</v>
      </c>
      <c r="F29" s="32" t="s">
        <v>32</v>
      </c>
      <c r="G29" s="32" t="s">
        <v>33</v>
      </c>
      <c r="H29" s="34" t="s">
        <v>153</v>
      </c>
      <c r="I29" s="32" t="s">
        <v>88</v>
      </c>
      <c r="J29" s="32"/>
      <c r="K29" s="32"/>
      <c r="L29" s="32"/>
      <c r="M29" s="32" t="s">
        <v>102</v>
      </c>
      <c r="N29" s="28">
        <f t="shared" ca="1" si="0"/>
        <v>17059.468400347221</v>
      </c>
      <c r="O29" s="32"/>
      <c r="P29" s="35" t="s">
        <v>70</v>
      </c>
      <c r="S29" s="14"/>
    </row>
    <row r="30" spans="1:19" s="3" customFormat="1" ht="19.5" customHeight="1" x14ac:dyDescent="0.25">
      <c r="A30" s="30">
        <v>22</v>
      </c>
      <c r="B30" s="31" t="s">
        <v>52</v>
      </c>
      <c r="C30" s="32" t="s">
        <v>122</v>
      </c>
      <c r="D30" s="33">
        <v>27794</v>
      </c>
      <c r="E30" s="32" t="s">
        <v>53</v>
      </c>
      <c r="F30" s="32" t="s">
        <v>73</v>
      </c>
      <c r="G30" s="32" t="s">
        <v>38</v>
      </c>
      <c r="H30" s="34" t="s">
        <v>100</v>
      </c>
      <c r="I30" s="32" t="s">
        <v>158</v>
      </c>
      <c r="J30" s="42"/>
      <c r="K30" s="32"/>
      <c r="L30" s="32"/>
      <c r="M30" s="32" t="s">
        <v>64</v>
      </c>
      <c r="N30" s="28">
        <f t="shared" ca="1" si="0"/>
        <v>18052.468400347221</v>
      </c>
      <c r="O30" s="32"/>
      <c r="P30" s="35" t="s">
        <v>72</v>
      </c>
      <c r="S30" s="14"/>
    </row>
    <row r="31" spans="1:19" s="3" customFormat="1" ht="19.5" customHeight="1" x14ac:dyDescent="0.25">
      <c r="A31" s="30">
        <v>23</v>
      </c>
      <c r="B31" s="31" t="s">
        <v>46</v>
      </c>
      <c r="C31" s="32" t="s">
        <v>123</v>
      </c>
      <c r="D31" s="33">
        <v>28320</v>
      </c>
      <c r="E31" s="32" t="s">
        <v>47</v>
      </c>
      <c r="F31" s="32" t="s">
        <v>73</v>
      </c>
      <c r="G31" s="32" t="s">
        <v>38</v>
      </c>
      <c r="H31" s="34" t="s">
        <v>100</v>
      </c>
      <c r="I31" s="32" t="s">
        <v>159</v>
      </c>
      <c r="J31" s="32"/>
      <c r="K31" s="32"/>
      <c r="L31" s="32"/>
      <c r="M31" s="32" t="s">
        <v>64</v>
      </c>
      <c r="N31" s="28">
        <f t="shared" ca="1" si="0"/>
        <v>17526.468400347221</v>
      </c>
      <c r="O31" s="32"/>
      <c r="P31" s="35" t="s">
        <v>72</v>
      </c>
      <c r="S31" s="14"/>
    </row>
    <row r="32" spans="1:19" s="3" customFormat="1" ht="19.5" customHeight="1" x14ac:dyDescent="0.25">
      <c r="A32" s="30">
        <v>24</v>
      </c>
      <c r="B32" s="22" t="s">
        <v>50</v>
      </c>
      <c r="C32" s="23" t="s">
        <v>124</v>
      </c>
      <c r="D32" s="24">
        <v>31965</v>
      </c>
      <c r="E32" s="23" t="s">
        <v>51</v>
      </c>
      <c r="F32" s="32" t="s">
        <v>73</v>
      </c>
      <c r="G32" s="32" t="s">
        <v>38</v>
      </c>
      <c r="H32" s="34" t="s">
        <v>100</v>
      </c>
      <c r="I32" s="23" t="s">
        <v>86</v>
      </c>
      <c r="J32" s="23"/>
      <c r="K32" s="23"/>
      <c r="L32" s="23"/>
      <c r="M32" s="23" t="s">
        <v>65</v>
      </c>
      <c r="N32" s="28">
        <f t="shared" ca="1" si="0"/>
        <v>13881.468400347221</v>
      </c>
      <c r="O32" s="23"/>
      <c r="P32" s="29" t="s">
        <v>72</v>
      </c>
      <c r="S32" s="14"/>
    </row>
    <row r="33" spans="1:19" s="3" customFormat="1" ht="19.5" customHeight="1" x14ac:dyDescent="0.25">
      <c r="A33" s="30">
        <v>25</v>
      </c>
      <c r="B33" s="31" t="s">
        <v>58</v>
      </c>
      <c r="C33" s="32" t="s">
        <v>125</v>
      </c>
      <c r="D33" s="33">
        <v>31457</v>
      </c>
      <c r="E33" s="32" t="s">
        <v>59</v>
      </c>
      <c r="F33" s="32" t="s">
        <v>133</v>
      </c>
      <c r="G33" s="32" t="s">
        <v>132</v>
      </c>
      <c r="H33" s="34" t="s">
        <v>131</v>
      </c>
      <c r="I33" s="32" t="s">
        <v>88</v>
      </c>
      <c r="J33" s="32"/>
      <c r="K33" s="32"/>
      <c r="L33" s="32"/>
      <c r="M33" s="32" t="s">
        <v>66</v>
      </c>
      <c r="N33" s="28">
        <f t="shared" ca="1" si="0"/>
        <v>14389.468400347221</v>
      </c>
      <c r="O33" s="32"/>
      <c r="P33" s="35" t="s">
        <v>70</v>
      </c>
      <c r="S33" s="14"/>
    </row>
    <row r="34" spans="1:19" s="3" customFormat="1" ht="19.5" customHeight="1" x14ac:dyDescent="0.25">
      <c r="A34" s="30">
        <v>26</v>
      </c>
      <c r="B34" s="31" t="s">
        <v>63</v>
      </c>
      <c r="C34" s="32" t="s">
        <v>126</v>
      </c>
      <c r="D34" s="33">
        <v>25086</v>
      </c>
      <c r="E34" s="32" t="s">
        <v>60</v>
      </c>
      <c r="F34" s="32" t="s">
        <v>155</v>
      </c>
      <c r="G34" s="32" t="s">
        <v>156</v>
      </c>
      <c r="H34" s="34" t="s">
        <v>153</v>
      </c>
      <c r="I34" s="32" t="s">
        <v>85</v>
      </c>
      <c r="J34" s="32"/>
      <c r="K34" s="32"/>
      <c r="L34" s="32"/>
      <c r="M34" s="32" t="s">
        <v>64</v>
      </c>
      <c r="N34" s="28">
        <f t="shared" ca="1" si="0"/>
        <v>20760.468400347221</v>
      </c>
      <c r="O34" s="32"/>
      <c r="P34" s="35" t="s">
        <v>72</v>
      </c>
      <c r="S34" s="14"/>
    </row>
    <row r="35" spans="1:19" s="3" customFormat="1" ht="19.5" customHeight="1" thickBot="1" x14ac:dyDescent="0.3">
      <c r="A35" s="43">
        <v>27</v>
      </c>
      <c r="B35" s="44" t="s">
        <v>61</v>
      </c>
      <c r="C35" s="45" t="s">
        <v>127</v>
      </c>
      <c r="D35" s="46">
        <v>30786</v>
      </c>
      <c r="E35" s="45" t="s">
        <v>62</v>
      </c>
      <c r="F35" s="45" t="s">
        <v>56</v>
      </c>
      <c r="G35" s="45" t="s">
        <v>57</v>
      </c>
      <c r="H35" s="47" t="s">
        <v>137</v>
      </c>
      <c r="I35" s="45" t="s">
        <v>159</v>
      </c>
      <c r="J35" s="45"/>
      <c r="K35" s="45"/>
      <c r="L35" s="45"/>
      <c r="M35" s="45" t="s">
        <v>67</v>
      </c>
      <c r="N35" s="48">
        <f t="shared" ca="1" si="0"/>
        <v>15060.468400347221</v>
      </c>
      <c r="O35" s="45"/>
      <c r="P35" s="49" t="s">
        <v>72</v>
      </c>
      <c r="S35" s="14"/>
    </row>
    <row r="36" spans="1:19" s="3" customFormat="1" ht="19.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S36" s="13"/>
    </row>
    <row r="37" spans="1:19" s="3" customFormat="1" ht="21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9" s="3" customFormat="1" ht="21.75" customHeight="1" x14ac:dyDescent="0.25">
      <c r="A38" s="6"/>
      <c r="B38" s="6"/>
      <c r="C38" s="6"/>
      <c r="D38" s="6"/>
      <c r="E38" s="6"/>
      <c r="F38" s="6"/>
      <c r="G38" s="6"/>
      <c r="H38" s="6"/>
      <c r="I38" s="55" t="s">
        <v>186</v>
      </c>
      <c r="J38" s="55"/>
      <c r="K38" s="55"/>
      <c r="L38" s="55"/>
      <c r="M38" s="55"/>
      <c r="N38" s="55"/>
      <c r="O38" s="6"/>
      <c r="P38" s="6"/>
    </row>
    <row r="39" spans="1:19" s="3" customFormat="1" ht="21.75" customHeight="1" x14ac:dyDescent="0.2">
      <c r="A39" s="7"/>
      <c r="B39" s="7"/>
      <c r="C39" s="7"/>
      <c r="D39" s="7"/>
      <c r="E39" s="7"/>
      <c r="F39" s="7"/>
      <c r="G39" s="7"/>
      <c r="H39" s="7"/>
      <c r="I39" s="60"/>
      <c r="J39" s="60"/>
      <c r="K39" s="60"/>
      <c r="L39" s="60"/>
      <c r="M39" s="60"/>
      <c r="N39" s="60"/>
      <c r="O39" s="7"/>
      <c r="P39" s="7"/>
    </row>
    <row r="40" spans="1:19" s="3" customFormat="1" ht="19.5" customHeight="1" x14ac:dyDescent="0.25">
      <c r="A40" s="8"/>
      <c r="B40" s="8"/>
      <c r="C40" s="8"/>
      <c r="D40" s="8"/>
      <c r="E40" s="8"/>
      <c r="F40" s="8"/>
      <c r="G40" s="8"/>
      <c r="H40" s="8"/>
      <c r="I40" s="61" t="s">
        <v>160</v>
      </c>
      <c r="J40" s="61"/>
      <c r="K40" s="61"/>
      <c r="L40" s="61"/>
      <c r="M40" s="61"/>
      <c r="N40" s="61"/>
      <c r="O40" s="8"/>
      <c r="P40" s="8"/>
    </row>
    <row r="41" spans="1:19" s="3" customFormat="1" ht="19.5" customHeight="1" x14ac:dyDescent="0.2">
      <c r="A41" s="5"/>
      <c r="B41" s="5"/>
      <c r="C41" s="5"/>
      <c r="D41" s="5"/>
      <c r="E41" s="5"/>
      <c r="F41" s="5"/>
      <c r="G41" s="5"/>
      <c r="H41" s="5"/>
      <c r="I41" s="61" t="s">
        <v>161</v>
      </c>
      <c r="J41" s="61"/>
      <c r="K41" s="61"/>
      <c r="L41" s="61"/>
      <c r="M41" s="61"/>
      <c r="N41" s="61"/>
      <c r="O41" s="5"/>
      <c r="P41" s="5"/>
    </row>
    <row r="42" spans="1:19" s="3" customFormat="1" ht="19.5" customHeight="1" x14ac:dyDescent="0.2">
      <c r="A42" s="5"/>
      <c r="B42" s="5"/>
      <c r="C42" s="5"/>
      <c r="D42" s="5"/>
      <c r="E42" s="5"/>
      <c r="F42" s="5"/>
      <c r="G42" s="5"/>
      <c r="H42" s="5"/>
      <c r="I42" s="53"/>
      <c r="J42" s="53"/>
      <c r="K42" s="53"/>
      <c r="L42" s="53"/>
      <c r="M42" s="53"/>
      <c r="N42" s="53"/>
      <c r="O42" s="5"/>
      <c r="P42" s="5"/>
    </row>
    <row r="43" spans="1:19" s="3" customFormat="1" ht="19.5" customHeight="1" x14ac:dyDescent="0.2">
      <c r="A43" s="7"/>
      <c r="B43" s="7"/>
      <c r="C43" s="7"/>
      <c r="D43" s="7"/>
      <c r="E43" s="7"/>
      <c r="F43" s="7"/>
      <c r="G43" s="7"/>
      <c r="H43" s="7"/>
      <c r="I43" s="53"/>
      <c r="J43" s="53"/>
      <c r="K43" s="53"/>
      <c r="L43" s="53"/>
      <c r="M43" s="53"/>
      <c r="N43" s="53"/>
      <c r="O43" s="7"/>
      <c r="P43" s="7"/>
    </row>
    <row r="44" spans="1:19" s="3" customFormat="1" ht="19.5" customHeight="1" x14ac:dyDescent="0.25">
      <c r="A44" s="9"/>
      <c r="B44" s="9"/>
      <c r="C44" s="9"/>
      <c r="D44" s="9"/>
      <c r="E44" s="9"/>
      <c r="F44" s="9"/>
      <c r="G44" s="9"/>
      <c r="H44" s="9"/>
      <c r="I44" s="60"/>
      <c r="J44" s="60"/>
      <c r="K44" s="60"/>
      <c r="L44" s="60"/>
      <c r="M44" s="60"/>
      <c r="N44" s="60"/>
      <c r="O44" s="9"/>
      <c r="P44" s="9"/>
    </row>
    <row r="45" spans="1:19" s="3" customFormat="1" ht="19.5" customHeight="1" x14ac:dyDescent="0.25">
      <c r="A45" s="6"/>
      <c r="B45" s="6"/>
      <c r="C45" s="6"/>
      <c r="D45" s="6"/>
      <c r="E45" s="6"/>
      <c r="F45" s="6"/>
      <c r="G45" s="6"/>
      <c r="H45" s="6"/>
      <c r="I45" s="54" t="s">
        <v>175</v>
      </c>
      <c r="J45" s="54"/>
      <c r="K45" s="54"/>
      <c r="L45" s="54"/>
      <c r="M45" s="54"/>
      <c r="N45" s="54"/>
      <c r="O45" s="6"/>
      <c r="P45" s="6"/>
    </row>
    <row r="46" spans="1:19" s="3" customFormat="1" ht="19.5" customHeight="1" x14ac:dyDescent="0.25">
      <c r="A46" s="6"/>
      <c r="B46" s="6"/>
      <c r="C46" s="6"/>
      <c r="D46" s="6"/>
      <c r="E46" s="6"/>
      <c r="F46" s="6"/>
      <c r="G46" s="6"/>
      <c r="H46" s="6"/>
      <c r="I46" s="55" t="s">
        <v>134</v>
      </c>
      <c r="J46" s="55"/>
      <c r="K46" s="55"/>
      <c r="L46" s="55"/>
      <c r="M46" s="55"/>
      <c r="N46" s="55"/>
      <c r="O46" s="6"/>
      <c r="P46" s="6"/>
    </row>
    <row r="47" spans="1:19" s="3" customFormat="1" ht="19.5" customHeight="1" x14ac:dyDescent="0.2">
      <c r="A47" s="7"/>
      <c r="B47" s="7"/>
      <c r="C47" s="7"/>
      <c r="D47" s="7"/>
      <c r="E47" s="7"/>
      <c r="F47" s="7"/>
      <c r="G47" s="7"/>
      <c r="H47" s="7"/>
      <c r="I47" s="55" t="s">
        <v>97</v>
      </c>
      <c r="J47" s="55"/>
      <c r="K47" s="55"/>
      <c r="L47" s="55"/>
      <c r="M47" s="55"/>
      <c r="N47" s="55"/>
      <c r="O47" s="7"/>
      <c r="P47" s="7"/>
    </row>
    <row r="48" spans="1:19" s="3" customFormat="1" ht="19.5" customHeight="1" x14ac:dyDescent="0.25"/>
    <row r="49" spans="1:19" s="3" customFormat="1" ht="19.5" customHeight="1" x14ac:dyDescent="0.25"/>
    <row r="50" spans="1:19" s="3" customFormat="1" ht="19.5" customHeight="1" x14ac:dyDescent="0.25"/>
    <row r="51" spans="1:19" s="3" customFormat="1" ht="19.5" customHeight="1" x14ac:dyDescent="0.25"/>
    <row r="52" spans="1:19" s="3" customFormat="1" ht="19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9" s="3" customFormat="1" ht="19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9" s="3" customFormat="1" ht="19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9" s="3" customFormat="1" ht="19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9" s="3" customFormat="1" ht="19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9" s="3" customFormat="1" ht="19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9" s="3" customFormat="1" ht="19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9" s="3" customFormat="1" ht="19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9" s="3" customFormat="1" ht="19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9" s="3" customFormat="1" ht="19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9" s="3" customFormat="1" ht="19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9" s="3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9" s="3" customFormat="1" ht="19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</sheetData>
  <mergeCells count="30">
    <mergeCell ref="I44:N44"/>
    <mergeCell ref="I45:N45"/>
    <mergeCell ref="I46:N46"/>
    <mergeCell ref="I47:N47"/>
    <mergeCell ref="K6:K7"/>
    <mergeCell ref="L6:L7"/>
    <mergeCell ref="I38:N38"/>
    <mergeCell ref="I39:N39"/>
    <mergeCell ref="I40:N40"/>
    <mergeCell ref="I41:N41"/>
    <mergeCell ref="I5:J5"/>
    <mergeCell ref="K5:L5"/>
    <mergeCell ref="M5:M7"/>
    <mergeCell ref="N5:N7"/>
    <mergeCell ref="P5:P7"/>
    <mergeCell ref="F6:F7"/>
    <mergeCell ref="G6:G7"/>
    <mergeCell ref="H6:H7"/>
    <mergeCell ref="I6:I7"/>
    <mergeCell ref="J6:J7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H5"/>
  </mergeCells>
  <pageMargins left="0.25" right="1.2" top="0.25" bottom="0.25" header="0.3" footer="0.3"/>
  <pageSetup paperSize="5" scale="5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JANUARI 2025</vt:lpstr>
      <vt:lpstr>FEBRUARI 2025</vt:lpstr>
      <vt:lpstr>MARET 2025</vt:lpstr>
      <vt:lpstr>APRIL 2025</vt:lpstr>
      <vt:lpstr>MEI 2025</vt:lpstr>
      <vt:lpstr>JUNI 2025 </vt:lpstr>
      <vt:lpstr>JULI 2025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 USAHA</dc:creator>
  <cp:lastModifiedBy>LENOVO</cp:lastModifiedBy>
  <cp:lastPrinted>2025-02-25T05:32:41Z</cp:lastPrinted>
  <dcterms:created xsi:type="dcterms:W3CDTF">2017-04-19T17:18:05Z</dcterms:created>
  <dcterms:modified xsi:type="dcterms:W3CDTF">2025-07-08T02:14:46Z</dcterms:modified>
</cp:coreProperties>
</file>